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mus\Desktop\BulkForms\June-2023-update\"/>
    </mc:Choice>
  </mc:AlternateContent>
  <bookViews>
    <workbookView xWindow="0" yWindow="0" windowWidth="20325" windowHeight="9135"/>
  </bookViews>
  <sheets>
    <sheet name="GiftBasketsOverseas Order Form" sheetId="2" r:id="rId1"/>
    <sheet name="INSTRUCTIONS" sheetId="8" r:id="rId2"/>
    <sheet name="CSV for import" sheetId="7" state="hidden" r:id="rId3"/>
  </sheets>
  <definedNames>
    <definedName name="boom">#REF!</definedName>
    <definedName name="boom2">#REF!</definedName>
    <definedName name="countrylist">'GiftBasketsOverseas Order Form'!$AB$303:$AB$312</definedName>
    <definedName name="countrylist1">'GiftBasketsOverseas Order Form'!$AA$303:$AA$453</definedName>
    <definedName name="countrylist2">'GiftBasketsOverseas Order Form'!$AA$303:$AA$452</definedName>
    <definedName name="demecode1">#REF!</definedName>
    <definedName name="duits">#REF!</definedName>
    <definedName name="Engel">#REF!</definedName>
    <definedName name="Fran">#REF!</definedName>
    <definedName name="Instructions">INSTRUCTIONS!$A$2</definedName>
    <definedName name="Italiaans">#REF!</definedName>
    <definedName name="mylist">#REF!</definedName>
    <definedName name="myyy">#REF!</definedName>
    <definedName name="Neder">#REF!</definedName>
    <definedName name="oknBalanceDue">#REF!</definedName>
    <definedName name="oknLineTotal_1">#REF!</definedName>
    <definedName name="oknLineTotal_12">#REF!</definedName>
    <definedName name="oknLineTotalTaxable">#REF!</definedName>
    <definedName name="oknPayments">#REF!</definedName>
    <definedName name="oknPrice_1">#REF!</definedName>
    <definedName name="oknPrice_10">#REF!</definedName>
    <definedName name="oknPrice_11">#REF!</definedName>
    <definedName name="oknPrice_12">#REF!</definedName>
    <definedName name="oknPrice_2">#REF!</definedName>
    <definedName name="oknPrice_3">#REF!</definedName>
    <definedName name="oknPrice_4">#REF!</definedName>
    <definedName name="oknPrice_5">#REF!</definedName>
    <definedName name="oknPrice_6">#REF!</definedName>
    <definedName name="oknPrice_7">#REF!</definedName>
    <definedName name="oknPrice_8">#REF!</definedName>
    <definedName name="oknPrice_9">#REF!</definedName>
    <definedName name="oknQuantity_1">#REF!</definedName>
    <definedName name="oknQuantity_10">#REF!</definedName>
    <definedName name="oknQuantity_11">#REF!</definedName>
    <definedName name="oknQuantity_12">#REF!</definedName>
    <definedName name="oknQuantity_2">#REF!</definedName>
    <definedName name="oknQuantity_3">#REF!</definedName>
    <definedName name="oknQuantity_4">#REF!</definedName>
    <definedName name="oknQuantity_5">#REF!</definedName>
    <definedName name="oknQuantity_6">#REF!</definedName>
    <definedName name="oknQuantity_7">#REF!</definedName>
    <definedName name="oknQuantity_8">#REF!</definedName>
    <definedName name="oknQuantity_9">#REF!</definedName>
    <definedName name="oknShippingCost">#REF!</definedName>
    <definedName name="oknSubTotal">#REF!</definedName>
    <definedName name="oknTax1">#REF!</definedName>
    <definedName name="oknTax1Name">#REF!</definedName>
    <definedName name="oknTax1Rate">#REF!</definedName>
    <definedName name="oknTax2">#REF!</definedName>
    <definedName name="oknTax2IsAppliedToTax1">#REF!</definedName>
    <definedName name="oknTax2Name">#REF!</definedName>
    <definedName name="oknTax2Rate">#REF!</definedName>
    <definedName name="oknTaxable_1">#REF!</definedName>
    <definedName name="oknTaxable_12">#REF!</definedName>
    <definedName name="oknTaxTotalIncludingShippingCost">#REF!</definedName>
    <definedName name="oknTaxType">#REF!</definedName>
    <definedName name="oknTotal">#REF!</definedName>
    <definedName name="Spaans">#REF!</definedName>
    <definedName name="test1">INSTRUCTIONS!$A$2</definedName>
  </definedNames>
  <calcPr calcId="152511"/>
</workbook>
</file>

<file path=xl/calcChain.xml><?xml version="1.0" encoding="utf-8"?>
<calcChain xmlns="http://schemas.openxmlformats.org/spreadsheetml/2006/main">
  <c r="P35" i="2" l="1"/>
  <c r="T35" i="2"/>
  <c r="P34" i="2"/>
  <c r="T34" i="2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AT2" i="7"/>
  <c r="AS2" i="7"/>
  <c r="AT101" i="7"/>
  <c r="AS101" i="7"/>
  <c r="AT100" i="7"/>
  <c r="AS100" i="7"/>
  <c r="AT99" i="7"/>
  <c r="AS99" i="7"/>
  <c r="AT98" i="7"/>
  <c r="AS98" i="7"/>
  <c r="AT97" i="7"/>
  <c r="AS97" i="7"/>
  <c r="AT96" i="7"/>
  <c r="AS96" i="7"/>
  <c r="AT95" i="7"/>
  <c r="AS95" i="7"/>
  <c r="AT94" i="7"/>
  <c r="AS94" i="7"/>
  <c r="AT93" i="7"/>
  <c r="AS93" i="7"/>
  <c r="AT92" i="7"/>
  <c r="AS92" i="7"/>
  <c r="AT91" i="7"/>
  <c r="AS91" i="7"/>
  <c r="AT90" i="7"/>
  <c r="AS90" i="7"/>
  <c r="AT89" i="7"/>
  <c r="AS89" i="7"/>
  <c r="AT88" i="7"/>
  <c r="AS88" i="7"/>
  <c r="AT87" i="7"/>
  <c r="AS87" i="7"/>
  <c r="AT86" i="7"/>
  <c r="AS86" i="7"/>
  <c r="AT85" i="7"/>
  <c r="AS85" i="7"/>
  <c r="AT84" i="7"/>
  <c r="AS84" i="7"/>
  <c r="AT83" i="7"/>
  <c r="AS83" i="7"/>
  <c r="AT82" i="7"/>
  <c r="AS82" i="7"/>
  <c r="AT81" i="7"/>
  <c r="AS81" i="7"/>
  <c r="AT80" i="7"/>
  <c r="AS80" i="7"/>
  <c r="AT79" i="7"/>
  <c r="AS79" i="7"/>
  <c r="AT78" i="7"/>
  <c r="AS78" i="7"/>
  <c r="AT77" i="7"/>
  <c r="AS77" i="7"/>
  <c r="AT76" i="7"/>
  <c r="AS76" i="7"/>
  <c r="AT75" i="7"/>
  <c r="AS75" i="7"/>
  <c r="AT74" i="7"/>
  <c r="AS74" i="7"/>
  <c r="AT73" i="7"/>
  <c r="AS73" i="7"/>
  <c r="AT72" i="7"/>
  <c r="AS72" i="7"/>
  <c r="AT71" i="7"/>
  <c r="AS71" i="7"/>
  <c r="AT70" i="7"/>
  <c r="AS70" i="7"/>
  <c r="AT69" i="7"/>
  <c r="AS69" i="7"/>
  <c r="AT68" i="7"/>
  <c r="AS68" i="7"/>
  <c r="AT67" i="7"/>
  <c r="AS67" i="7"/>
  <c r="AT66" i="7"/>
  <c r="AS66" i="7"/>
  <c r="AT65" i="7"/>
  <c r="AS65" i="7"/>
  <c r="AT64" i="7"/>
  <c r="AS64" i="7"/>
  <c r="AT63" i="7"/>
  <c r="AS63" i="7"/>
  <c r="AT62" i="7"/>
  <c r="AS62" i="7"/>
  <c r="AT61" i="7"/>
  <c r="AS61" i="7"/>
  <c r="AT60" i="7"/>
  <c r="AS60" i="7"/>
  <c r="AT59" i="7"/>
  <c r="AS59" i="7"/>
  <c r="AT58" i="7"/>
  <c r="AS58" i="7"/>
  <c r="AT57" i="7"/>
  <c r="AS57" i="7"/>
  <c r="AT56" i="7"/>
  <c r="AS56" i="7"/>
  <c r="AT55" i="7"/>
  <c r="AS55" i="7"/>
  <c r="AT54" i="7"/>
  <c r="AS54" i="7"/>
  <c r="AT53" i="7"/>
  <c r="AS53" i="7"/>
  <c r="AT52" i="7"/>
  <c r="AS52" i="7"/>
  <c r="AT51" i="7"/>
  <c r="AS51" i="7"/>
  <c r="AT50" i="7"/>
  <c r="AS50" i="7"/>
  <c r="AT49" i="7"/>
  <c r="AS49" i="7"/>
  <c r="AT48" i="7"/>
  <c r="AS48" i="7"/>
  <c r="AT47" i="7"/>
  <c r="AS47" i="7"/>
  <c r="AT46" i="7"/>
  <c r="AS46" i="7"/>
  <c r="AT45" i="7"/>
  <c r="AS45" i="7"/>
  <c r="AT44" i="7"/>
  <c r="AS44" i="7"/>
  <c r="AT43" i="7"/>
  <c r="AS43" i="7"/>
  <c r="AT42" i="7"/>
  <c r="AS42" i="7"/>
  <c r="AT41" i="7"/>
  <c r="AS41" i="7"/>
  <c r="AT40" i="7"/>
  <c r="AS40" i="7"/>
  <c r="AT39" i="7"/>
  <c r="AS39" i="7"/>
  <c r="AT38" i="7"/>
  <c r="AS38" i="7"/>
  <c r="AT37" i="7"/>
  <c r="AS37" i="7"/>
  <c r="AT36" i="7"/>
  <c r="AS36" i="7"/>
  <c r="AT35" i="7"/>
  <c r="AS35" i="7"/>
  <c r="AT34" i="7"/>
  <c r="AS34" i="7"/>
  <c r="AT33" i="7"/>
  <c r="AS33" i="7"/>
  <c r="AT32" i="7"/>
  <c r="AS32" i="7"/>
  <c r="AT31" i="7"/>
  <c r="AS31" i="7"/>
  <c r="AT30" i="7"/>
  <c r="AS30" i="7"/>
  <c r="AT29" i="7"/>
  <c r="AS29" i="7"/>
  <c r="AT28" i="7"/>
  <c r="AS28" i="7"/>
  <c r="AT27" i="7"/>
  <c r="AS27" i="7"/>
  <c r="AT26" i="7"/>
  <c r="AS26" i="7"/>
  <c r="AT25" i="7"/>
  <c r="AS25" i="7"/>
  <c r="AT24" i="7"/>
  <c r="AS24" i="7"/>
  <c r="AT23" i="7"/>
  <c r="AS23" i="7"/>
  <c r="AT22" i="7"/>
  <c r="AS22" i="7"/>
  <c r="AT21" i="7"/>
  <c r="AS21" i="7"/>
  <c r="AT20" i="7"/>
  <c r="AS20" i="7"/>
  <c r="AT19" i="7"/>
  <c r="AS19" i="7"/>
  <c r="AT18" i="7"/>
  <c r="AS18" i="7"/>
  <c r="AT17" i="7"/>
  <c r="AS17" i="7"/>
  <c r="AT16" i="7"/>
  <c r="AS16" i="7"/>
  <c r="AT15" i="7"/>
  <c r="AS15" i="7"/>
  <c r="AT14" i="7"/>
  <c r="AS14" i="7"/>
  <c r="AT13" i="7"/>
  <c r="AS13" i="7"/>
  <c r="AT12" i="7"/>
  <c r="AS12" i="7"/>
  <c r="AT11" i="7"/>
  <c r="AS11" i="7"/>
  <c r="AT10" i="7"/>
  <c r="AS10" i="7"/>
  <c r="AT9" i="7"/>
  <c r="AS9" i="7"/>
  <c r="AT8" i="7"/>
  <c r="AS8" i="7"/>
  <c r="AT7" i="7"/>
  <c r="AS7" i="7"/>
  <c r="AT6" i="7"/>
  <c r="AS6" i="7"/>
  <c r="AT5" i="7"/>
  <c r="AS5" i="7"/>
  <c r="AT4" i="7"/>
  <c r="AS4" i="7"/>
  <c r="AT3" i="7"/>
  <c r="AS3" i="7"/>
  <c r="AR101" i="7"/>
  <c r="AQ101" i="7"/>
  <c r="AP101" i="7"/>
  <c r="AO101" i="7"/>
  <c r="AN101" i="7"/>
  <c r="AM101" i="7"/>
  <c r="AL101" i="7"/>
  <c r="AK101" i="7"/>
  <c r="AH101" i="7"/>
  <c r="AF101" i="7"/>
  <c r="AE101" i="7"/>
  <c r="AD101" i="7"/>
  <c r="AC101" i="7"/>
  <c r="AA101" i="7"/>
  <c r="Z101" i="7"/>
  <c r="Y101" i="7"/>
  <c r="X101" i="7"/>
  <c r="V101" i="7"/>
  <c r="U101" i="7"/>
  <c r="S101" i="7"/>
  <c r="T101" i="7" s="1"/>
  <c r="R101" i="7"/>
  <c r="Q101" i="7"/>
  <c r="P101" i="7"/>
  <c r="O101" i="7"/>
  <c r="N101" i="7"/>
  <c r="M101" i="7"/>
  <c r="K101" i="7"/>
  <c r="J101" i="7"/>
  <c r="I101" i="7"/>
  <c r="H101" i="7"/>
  <c r="G101" i="7"/>
  <c r="F101" i="7"/>
  <c r="E101" i="7"/>
  <c r="D101" i="7"/>
  <c r="C101" i="7"/>
  <c r="B101" i="7"/>
  <c r="A101" i="7"/>
  <c r="AI101" i="7" s="1"/>
  <c r="AR100" i="7"/>
  <c r="AQ100" i="7"/>
  <c r="AP100" i="7"/>
  <c r="AO100" i="7"/>
  <c r="AN100" i="7"/>
  <c r="AM100" i="7"/>
  <c r="AL100" i="7"/>
  <c r="AK100" i="7"/>
  <c r="AH100" i="7"/>
  <c r="AF100" i="7"/>
  <c r="AE100" i="7"/>
  <c r="AD100" i="7"/>
  <c r="AC100" i="7"/>
  <c r="AA100" i="7"/>
  <c r="Z100" i="7"/>
  <c r="Y100" i="7"/>
  <c r="X100" i="7"/>
  <c r="V100" i="7"/>
  <c r="U100" i="7"/>
  <c r="S100" i="7"/>
  <c r="T100" i="7" s="1"/>
  <c r="R100" i="7"/>
  <c r="Q100" i="7"/>
  <c r="P100" i="7"/>
  <c r="O100" i="7"/>
  <c r="N100" i="7"/>
  <c r="M100" i="7"/>
  <c r="K100" i="7"/>
  <c r="J100" i="7"/>
  <c r="I100" i="7"/>
  <c r="H100" i="7"/>
  <c r="G100" i="7"/>
  <c r="F100" i="7"/>
  <c r="E100" i="7"/>
  <c r="D100" i="7"/>
  <c r="C100" i="7"/>
  <c r="B100" i="7"/>
  <c r="A100" i="7"/>
  <c r="AI100" i="7" s="1"/>
  <c r="AR99" i="7"/>
  <c r="AQ99" i="7"/>
  <c r="AP99" i="7"/>
  <c r="AO99" i="7"/>
  <c r="AN99" i="7"/>
  <c r="AM99" i="7"/>
  <c r="AL99" i="7"/>
  <c r="AK99" i="7"/>
  <c r="AH99" i="7"/>
  <c r="AF99" i="7"/>
  <c r="AE99" i="7"/>
  <c r="AD99" i="7"/>
  <c r="AC99" i="7"/>
  <c r="AA99" i="7"/>
  <c r="Z99" i="7"/>
  <c r="Y99" i="7"/>
  <c r="X99" i="7"/>
  <c r="V99" i="7"/>
  <c r="U99" i="7"/>
  <c r="S99" i="7"/>
  <c r="W99" i="7"/>
  <c r="R99" i="7"/>
  <c r="Q99" i="7"/>
  <c r="P99" i="7"/>
  <c r="O99" i="7"/>
  <c r="N99" i="7"/>
  <c r="M99" i="7"/>
  <c r="K99" i="7"/>
  <c r="J99" i="7"/>
  <c r="I99" i="7"/>
  <c r="H99" i="7"/>
  <c r="G99" i="7"/>
  <c r="F99" i="7"/>
  <c r="E99" i="7"/>
  <c r="D99" i="7"/>
  <c r="C99" i="7"/>
  <c r="B99" i="7"/>
  <c r="A99" i="7"/>
  <c r="AI99" i="7"/>
  <c r="AR98" i="7"/>
  <c r="AQ98" i="7"/>
  <c r="AP98" i="7"/>
  <c r="AO98" i="7"/>
  <c r="AN98" i="7"/>
  <c r="AM98" i="7"/>
  <c r="AL98" i="7"/>
  <c r="AK98" i="7"/>
  <c r="AH98" i="7"/>
  <c r="AF98" i="7"/>
  <c r="AE98" i="7"/>
  <c r="AD98" i="7"/>
  <c r="AC98" i="7"/>
  <c r="AA98" i="7"/>
  <c r="Z98" i="7"/>
  <c r="Y98" i="7"/>
  <c r="X98" i="7"/>
  <c r="V98" i="7"/>
  <c r="U98" i="7"/>
  <c r="S98" i="7"/>
  <c r="T98" i="7" s="1"/>
  <c r="W98" i="7"/>
  <c r="R98" i="7"/>
  <c r="Q98" i="7"/>
  <c r="P98" i="7"/>
  <c r="O98" i="7"/>
  <c r="N98" i="7"/>
  <c r="M98" i="7"/>
  <c r="K98" i="7"/>
  <c r="J98" i="7"/>
  <c r="I98" i="7"/>
  <c r="H98" i="7"/>
  <c r="G98" i="7"/>
  <c r="F98" i="7"/>
  <c r="E98" i="7"/>
  <c r="D98" i="7"/>
  <c r="C98" i="7"/>
  <c r="B98" i="7"/>
  <c r="A98" i="7"/>
  <c r="AI98" i="7"/>
  <c r="AR97" i="7"/>
  <c r="AQ97" i="7"/>
  <c r="AP97" i="7"/>
  <c r="AO97" i="7"/>
  <c r="AN97" i="7"/>
  <c r="AM97" i="7"/>
  <c r="AL97" i="7"/>
  <c r="AK97" i="7"/>
  <c r="AH97" i="7"/>
  <c r="AF97" i="7"/>
  <c r="AE97" i="7"/>
  <c r="AD97" i="7"/>
  <c r="AC97" i="7"/>
  <c r="AA97" i="7"/>
  <c r="Z97" i="7"/>
  <c r="Y97" i="7"/>
  <c r="X97" i="7"/>
  <c r="V97" i="7"/>
  <c r="U97" i="7"/>
  <c r="S97" i="7"/>
  <c r="T97" i="7" s="1"/>
  <c r="R97" i="7"/>
  <c r="Q97" i="7"/>
  <c r="P97" i="7"/>
  <c r="O97" i="7"/>
  <c r="N97" i="7"/>
  <c r="M97" i="7"/>
  <c r="K97" i="7"/>
  <c r="J97" i="7"/>
  <c r="I97" i="7"/>
  <c r="H97" i="7"/>
  <c r="G97" i="7"/>
  <c r="F97" i="7"/>
  <c r="E97" i="7"/>
  <c r="D97" i="7"/>
  <c r="C97" i="7"/>
  <c r="B97" i="7"/>
  <c r="A97" i="7"/>
  <c r="AI97" i="7" s="1"/>
  <c r="AR96" i="7"/>
  <c r="AQ96" i="7"/>
  <c r="AP96" i="7"/>
  <c r="AO96" i="7"/>
  <c r="AN96" i="7"/>
  <c r="AM96" i="7"/>
  <c r="AL96" i="7"/>
  <c r="AK96" i="7"/>
  <c r="AH96" i="7"/>
  <c r="AF96" i="7"/>
  <c r="AE96" i="7"/>
  <c r="AD96" i="7"/>
  <c r="AC96" i="7"/>
  <c r="AA96" i="7"/>
  <c r="Z96" i="7"/>
  <c r="Y96" i="7"/>
  <c r="X96" i="7"/>
  <c r="V96" i="7"/>
  <c r="U96" i="7"/>
  <c r="S96" i="7"/>
  <c r="T96" i="7" s="1"/>
  <c r="R96" i="7"/>
  <c r="Q96" i="7"/>
  <c r="P96" i="7"/>
  <c r="O96" i="7"/>
  <c r="N96" i="7"/>
  <c r="M96" i="7"/>
  <c r="K96" i="7"/>
  <c r="J96" i="7"/>
  <c r="I96" i="7"/>
  <c r="H96" i="7"/>
  <c r="G96" i="7"/>
  <c r="F96" i="7"/>
  <c r="E96" i="7"/>
  <c r="D96" i="7"/>
  <c r="C96" i="7"/>
  <c r="B96" i="7"/>
  <c r="A96" i="7"/>
  <c r="AI96" i="7" s="1"/>
  <c r="AR95" i="7"/>
  <c r="AQ95" i="7"/>
  <c r="AP95" i="7"/>
  <c r="AO95" i="7"/>
  <c r="AN95" i="7"/>
  <c r="AM95" i="7"/>
  <c r="AL95" i="7"/>
  <c r="AK95" i="7"/>
  <c r="AH95" i="7"/>
  <c r="AF95" i="7"/>
  <c r="AE95" i="7"/>
  <c r="AD95" i="7"/>
  <c r="AC95" i="7"/>
  <c r="AA95" i="7"/>
  <c r="Z95" i="7"/>
  <c r="Y95" i="7"/>
  <c r="X95" i="7"/>
  <c r="V95" i="7"/>
  <c r="U95" i="7"/>
  <c r="S95" i="7"/>
  <c r="W95" i="7" s="1"/>
  <c r="R95" i="7"/>
  <c r="Q95" i="7"/>
  <c r="P95" i="7"/>
  <c r="O95" i="7"/>
  <c r="N95" i="7"/>
  <c r="M95" i="7"/>
  <c r="K95" i="7"/>
  <c r="J95" i="7"/>
  <c r="I95" i="7"/>
  <c r="H95" i="7"/>
  <c r="G95" i="7"/>
  <c r="F95" i="7"/>
  <c r="E95" i="7"/>
  <c r="D95" i="7"/>
  <c r="C95" i="7"/>
  <c r="B95" i="7"/>
  <c r="A95" i="7"/>
  <c r="AI95" i="7"/>
  <c r="AR94" i="7"/>
  <c r="AQ94" i="7"/>
  <c r="AP94" i="7"/>
  <c r="AO94" i="7"/>
  <c r="AN94" i="7"/>
  <c r="AM94" i="7"/>
  <c r="AL94" i="7"/>
  <c r="AK94" i="7"/>
  <c r="AH94" i="7"/>
  <c r="AF94" i="7"/>
  <c r="AE94" i="7"/>
  <c r="AD94" i="7"/>
  <c r="AC94" i="7"/>
  <c r="AA94" i="7"/>
  <c r="Z94" i="7"/>
  <c r="Y94" i="7"/>
  <c r="X94" i="7"/>
  <c r="V94" i="7"/>
  <c r="U94" i="7"/>
  <c r="S94" i="7"/>
  <c r="W94" i="7" s="1"/>
  <c r="R94" i="7"/>
  <c r="Q94" i="7"/>
  <c r="P94" i="7"/>
  <c r="O94" i="7"/>
  <c r="N94" i="7"/>
  <c r="M94" i="7"/>
  <c r="K94" i="7"/>
  <c r="J94" i="7"/>
  <c r="I94" i="7"/>
  <c r="H94" i="7"/>
  <c r="G94" i="7"/>
  <c r="F94" i="7"/>
  <c r="E94" i="7"/>
  <c r="D94" i="7"/>
  <c r="C94" i="7"/>
  <c r="B94" i="7"/>
  <c r="A94" i="7"/>
  <c r="AI94" i="7"/>
  <c r="AR93" i="7"/>
  <c r="AQ93" i="7"/>
  <c r="AP93" i="7"/>
  <c r="AO93" i="7"/>
  <c r="AN93" i="7"/>
  <c r="AM93" i="7"/>
  <c r="AL93" i="7"/>
  <c r="AK93" i="7"/>
  <c r="AH93" i="7"/>
  <c r="AF93" i="7"/>
  <c r="AE93" i="7"/>
  <c r="AD93" i="7"/>
  <c r="AC93" i="7"/>
  <c r="AA93" i="7"/>
  <c r="Z93" i="7"/>
  <c r="Y93" i="7"/>
  <c r="X93" i="7"/>
  <c r="V93" i="7"/>
  <c r="U93" i="7"/>
  <c r="S93" i="7"/>
  <c r="T93" i="7" s="1"/>
  <c r="R93" i="7"/>
  <c r="Q93" i="7"/>
  <c r="P93" i="7"/>
  <c r="O93" i="7"/>
  <c r="N93" i="7"/>
  <c r="M93" i="7"/>
  <c r="K93" i="7"/>
  <c r="J93" i="7"/>
  <c r="I93" i="7"/>
  <c r="H93" i="7"/>
  <c r="G93" i="7"/>
  <c r="F93" i="7"/>
  <c r="E93" i="7"/>
  <c r="D93" i="7"/>
  <c r="C93" i="7"/>
  <c r="B93" i="7"/>
  <c r="A93" i="7"/>
  <c r="AI93" i="7" s="1"/>
  <c r="AR92" i="7"/>
  <c r="AQ92" i="7"/>
  <c r="AP92" i="7"/>
  <c r="AO92" i="7"/>
  <c r="AN92" i="7"/>
  <c r="AM92" i="7"/>
  <c r="AL92" i="7"/>
  <c r="AK92" i="7"/>
  <c r="AH92" i="7"/>
  <c r="AF92" i="7"/>
  <c r="AE92" i="7"/>
  <c r="AD92" i="7"/>
  <c r="AC92" i="7"/>
  <c r="AA92" i="7"/>
  <c r="Z92" i="7"/>
  <c r="Y92" i="7"/>
  <c r="X92" i="7"/>
  <c r="V92" i="7"/>
  <c r="U92" i="7"/>
  <c r="S92" i="7"/>
  <c r="W92" i="7" s="1"/>
  <c r="R92" i="7"/>
  <c r="Q92" i="7"/>
  <c r="P92" i="7"/>
  <c r="O92" i="7"/>
  <c r="N92" i="7"/>
  <c r="M92" i="7"/>
  <c r="K92" i="7"/>
  <c r="J92" i="7"/>
  <c r="I92" i="7"/>
  <c r="H92" i="7"/>
  <c r="G92" i="7"/>
  <c r="F92" i="7"/>
  <c r="E92" i="7"/>
  <c r="D92" i="7"/>
  <c r="C92" i="7"/>
  <c r="B92" i="7"/>
  <c r="A92" i="7"/>
  <c r="AI92" i="7"/>
  <c r="AR91" i="7"/>
  <c r="AQ91" i="7"/>
  <c r="AP91" i="7"/>
  <c r="AO91" i="7"/>
  <c r="AN91" i="7"/>
  <c r="AM91" i="7"/>
  <c r="AL91" i="7"/>
  <c r="AK91" i="7"/>
  <c r="AH91" i="7"/>
  <c r="AF91" i="7"/>
  <c r="AE91" i="7"/>
  <c r="AD91" i="7"/>
  <c r="AC91" i="7"/>
  <c r="AA91" i="7"/>
  <c r="Z91" i="7"/>
  <c r="Y91" i="7"/>
  <c r="X91" i="7"/>
  <c r="V91" i="7"/>
  <c r="U91" i="7"/>
  <c r="S91" i="7"/>
  <c r="W91" i="7" s="1"/>
  <c r="R91" i="7"/>
  <c r="Q91" i="7"/>
  <c r="P91" i="7"/>
  <c r="O91" i="7"/>
  <c r="N91" i="7"/>
  <c r="M91" i="7"/>
  <c r="K91" i="7"/>
  <c r="J91" i="7"/>
  <c r="I91" i="7"/>
  <c r="H91" i="7"/>
  <c r="G91" i="7"/>
  <c r="F91" i="7"/>
  <c r="E91" i="7"/>
  <c r="D91" i="7"/>
  <c r="C91" i="7"/>
  <c r="B91" i="7"/>
  <c r="A91" i="7"/>
  <c r="AI91" i="7" s="1"/>
  <c r="AR90" i="7"/>
  <c r="AQ90" i="7"/>
  <c r="AP90" i="7"/>
  <c r="AO90" i="7"/>
  <c r="AN90" i="7"/>
  <c r="AM90" i="7"/>
  <c r="AL90" i="7"/>
  <c r="AK90" i="7"/>
  <c r="AH90" i="7"/>
  <c r="AF90" i="7"/>
  <c r="AE90" i="7"/>
  <c r="AD90" i="7"/>
  <c r="AC90" i="7"/>
  <c r="AA90" i="7"/>
  <c r="Z90" i="7"/>
  <c r="Y90" i="7"/>
  <c r="X90" i="7"/>
  <c r="V90" i="7"/>
  <c r="U90" i="7"/>
  <c r="S90" i="7"/>
  <c r="T90" i="7" s="1"/>
  <c r="R90" i="7"/>
  <c r="Q90" i="7"/>
  <c r="P90" i="7"/>
  <c r="O90" i="7"/>
  <c r="N90" i="7"/>
  <c r="M90" i="7"/>
  <c r="K90" i="7"/>
  <c r="J90" i="7"/>
  <c r="I90" i="7"/>
  <c r="H90" i="7"/>
  <c r="G90" i="7"/>
  <c r="F90" i="7"/>
  <c r="E90" i="7"/>
  <c r="D90" i="7"/>
  <c r="C90" i="7"/>
  <c r="B90" i="7"/>
  <c r="A90" i="7"/>
  <c r="AI90" i="7" s="1"/>
  <c r="AR89" i="7"/>
  <c r="AQ89" i="7"/>
  <c r="AP89" i="7"/>
  <c r="AO89" i="7"/>
  <c r="AN89" i="7"/>
  <c r="AM89" i="7"/>
  <c r="AL89" i="7"/>
  <c r="AK89" i="7"/>
  <c r="AH89" i="7"/>
  <c r="AF89" i="7"/>
  <c r="AE89" i="7"/>
  <c r="AD89" i="7"/>
  <c r="AC89" i="7"/>
  <c r="AA89" i="7"/>
  <c r="Z89" i="7"/>
  <c r="Y89" i="7"/>
  <c r="X89" i="7"/>
  <c r="V89" i="7"/>
  <c r="U89" i="7"/>
  <c r="S89" i="7"/>
  <c r="T89" i="7"/>
  <c r="R89" i="7"/>
  <c r="Q89" i="7"/>
  <c r="P89" i="7"/>
  <c r="O89" i="7"/>
  <c r="N89" i="7"/>
  <c r="M89" i="7"/>
  <c r="K89" i="7"/>
  <c r="J89" i="7"/>
  <c r="I89" i="7"/>
  <c r="H89" i="7"/>
  <c r="G89" i="7"/>
  <c r="F89" i="7"/>
  <c r="E89" i="7"/>
  <c r="D89" i="7"/>
  <c r="C89" i="7"/>
  <c r="B89" i="7"/>
  <c r="A89" i="7"/>
  <c r="AI89" i="7"/>
  <c r="AR88" i="7"/>
  <c r="AQ88" i="7"/>
  <c r="AP88" i="7"/>
  <c r="AO88" i="7"/>
  <c r="AN88" i="7"/>
  <c r="AM88" i="7"/>
  <c r="AL88" i="7"/>
  <c r="AK88" i="7"/>
  <c r="AH88" i="7"/>
  <c r="AF88" i="7"/>
  <c r="AE88" i="7"/>
  <c r="AD88" i="7"/>
  <c r="AC88" i="7"/>
  <c r="AA88" i="7"/>
  <c r="Z88" i="7"/>
  <c r="Y88" i="7"/>
  <c r="X88" i="7"/>
  <c r="V88" i="7"/>
  <c r="U88" i="7"/>
  <c r="T88" i="7"/>
  <c r="S88" i="7"/>
  <c r="W88" i="7"/>
  <c r="R88" i="7"/>
  <c r="Q88" i="7"/>
  <c r="P88" i="7"/>
  <c r="O88" i="7"/>
  <c r="N88" i="7"/>
  <c r="M88" i="7"/>
  <c r="K88" i="7"/>
  <c r="J88" i="7"/>
  <c r="I88" i="7"/>
  <c r="H88" i="7"/>
  <c r="G88" i="7"/>
  <c r="F88" i="7"/>
  <c r="E88" i="7"/>
  <c r="D88" i="7"/>
  <c r="C88" i="7"/>
  <c r="B88" i="7"/>
  <c r="A88" i="7"/>
  <c r="AI88" i="7"/>
  <c r="AR87" i="7"/>
  <c r="AQ87" i="7"/>
  <c r="AP87" i="7"/>
  <c r="AO87" i="7"/>
  <c r="AN87" i="7"/>
  <c r="AM87" i="7"/>
  <c r="AL87" i="7"/>
  <c r="AK87" i="7"/>
  <c r="AH87" i="7"/>
  <c r="AF87" i="7"/>
  <c r="AE87" i="7"/>
  <c r="AD87" i="7"/>
  <c r="AC87" i="7"/>
  <c r="AA87" i="7"/>
  <c r="Z87" i="7"/>
  <c r="Y87" i="7"/>
  <c r="X87" i="7"/>
  <c r="V87" i="7"/>
  <c r="U87" i="7"/>
  <c r="S87" i="7"/>
  <c r="W87" i="7" s="1"/>
  <c r="R87" i="7"/>
  <c r="Q87" i="7"/>
  <c r="P87" i="7"/>
  <c r="O87" i="7"/>
  <c r="N87" i="7"/>
  <c r="M87" i="7"/>
  <c r="K87" i="7"/>
  <c r="J87" i="7"/>
  <c r="I87" i="7"/>
  <c r="H87" i="7"/>
  <c r="G87" i="7"/>
  <c r="F87" i="7"/>
  <c r="E87" i="7"/>
  <c r="D87" i="7"/>
  <c r="C87" i="7"/>
  <c r="B87" i="7"/>
  <c r="A87" i="7"/>
  <c r="AI87" i="7" s="1"/>
  <c r="AR86" i="7"/>
  <c r="AQ86" i="7"/>
  <c r="AP86" i="7"/>
  <c r="AO86" i="7"/>
  <c r="AN86" i="7"/>
  <c r="AM86" i="7"/>
  <c r="AL86" i="7"/>
  <c r="AK86" i="7"/>
  <c r="AH86" i="7"/>
  <c r="AF86" i="7"/>
  <c r="AE86" i="7"/>
  <c r="AD86" i="7"/>
  <c r="AC86" i="7"/>
  <c r="AA86" i="7"/>
  <c r="Z86" i="7"/>
  <c r="Y86" i="7"/>
  <c r="X86" i="7"/>
  <c r="V86" i="7"/>
  <c r="U86" i="7"/>
  <c r="S86" i="7"/>
  <c r="W86" i="7" s="1"/>
  <c r="R86" i="7"/>
  <c r="Q86" i="7"/>
  <c r="P86" i="7"/>
  <c r="O86" i="7"/>
  <c r="N86" i="7"/>
  <c r="M86" i="7"/>
  <c r="K86" i="7"/>
  <c r="J86" i="7"/>
  <c r="I86" i="7"/>
  <c r="H86" i="7"/>
  <c r="G86" i="7"/>
  <c r="F86" i="7"/>
  <c r="E86" i="7"/>
  <c r="D86" i="7"/>
  <c r="C86" i="7"/>
  <c r="B86" i="7"/>
  <c r="A86" i="7"/>
  <c r="AI86" i="7" s="1"/>
  <c r="AR85" i="7"/>
  <c r="AQ85" i="7"/>
  <c r="AP85" i="7"/>
  <c r="AO85" i="7"/>
  <c r="AN85" i="7"/>
  <c r="AM85" i="7"/>
  <c r="AL85" i="7"/>
  <c r="AK85" i="7"/>
  <c r="AH85" i="7"/>
  <c r="AF85" i="7"/>
  <c r="AE85" i="7"/>
  <c r="AD85" i="7"/>
  <c r="AC85" i="7"/>
  <c r="AA85" i="7"/>
  <c r="Z85" i="7"/>
  <c r="Y85" i="7"/>
  <c r="X85" i="7"/>
  <c r="V85" i="7"/>
  <c r="U85" i="7"/>
  <c r="S85" i="7"/>
  <c r="W85" i="7" s="1"/>
  <c r="R85" i="7"/>
  <c r="Q85" i="7"/>
  <c r="P85" i="7"/>
  <c r="O85" i="7"/>
  <c r="N85" i="7"/>
  <c r="M85" i="7"/>
  <c r="K85" i="7"/>
  <c r="J85" i="7"/>
  <c r="I85" i="7"/>
  <c r="H85" i="7"/>
  <c r="G85" i="7"/>
  <c r="F85" i="7"/>
  <c r="E85" i="7"/>
  <c r="D85" i="7"/>
  <c r="C85" i="7"/>
  <c r="B85" i="7"/>
  <c r="A85" i="7"/>
  <c r="AI85" i="7" s="1"/>
  <c r="AR84" i="7"/>
  <c r="AQ84" i="7"/>
  <c r="AP84" i="7"/>
  <c r="AO84" i="7"/>
  <c r="AN84" i="7"/>
  <c r="AM84" i="7"/>
  <c r="AL84" i="7"/>
  <c r="AK84" i="7"/>
  <c r="AH84" i="7"/>
  <c r="AF84" i="7"/>
  <c r="AE84" i="7"/>
  <c r="AD84" i="7"/>
  <c r="AC84" i="7"/>
  <c r="AA84" i="7"/>
  <c r="Z84" i="7"/>
  <c r="Y84" i="7"/>
  <c r="X84" i="7"/>
  <c r="V84" i="7"/>
  <c r="U84" i="7"/>
  <c r="S84" i="7"/>
  <c r="W84" i="7" s="1"/>
  <c r="R84" i="7"/>
  <c r="Q84" i="7"/>
  <c r="P84" i="7"/>
  <c r="O84" i="7"/>
  <c r="N84" i="7"/>
  <c r="M84" i="7"/>
  <c r="K84" i="7"/>
  <c r="J84" i="7"/>
  <c r="I84" i="7"/>
  <c r="H84" i="7"/>
  <c r="G84" i="7"/>
  <c r="F84" i="7"/>
  <c r="E84" i="7"/>
  <c r="D84" i="7"/>
  <c r="C84" i="7"/>
  <c r="B84" i="7"/>
  <c r="A84" i="7"/>
  <c r="AI84" i="7" s="1"/>
  <c r="AR83" i="7"/>
  <c r="AQ83" i="7"/>
  <c r="AP83" i="7"/>
  <c r="AO83" i="7"/>
  <c r="AN83" i="7"/>
  <c r="AM83" i="7"/>
  <c r="AL83" i="7"/>
  <c r="AK83" i="7"/>
  <c r="AH83" i="7"/>
  <c r="AF83" i="7"/>
  <c r="AE83" i="7"/>
  <c r="AD83" i="7"/>
  <c r="AC83" i="7"/>
  <c r="AA83" i="7"/>
  <c r="Z83" i="7"/>
  <c r="Y83" i="7"/>
  <c r="X83" i="7"/>
  <c r="V83" i="7"/>
  <c r="U83" i="7"/>
  <c r="S83" i="7"/>
  <c r="W83" i="7" s="1"/>
  <c r="R83" i="7"/>
  <c r="Q83" i="7"/>
  <c r="P83" i="7"/>
  <c r="O83" i="7"/>
  <c r="N83" i="7"/>
  <c r="M83" i="7"/>
  <c r="K83" i="7"/>
  <c r="J83" i="7"/>
  <c r="I83" i="7"/>
  <c r="H83" i="7"/>
  <c r="G83" i="7"/>
  <c r="F83" i="7"/>
  <c r="E83" i="7"/>
  <c r="D83" i="7"/>
  <c r="C83" i="7"/>
  <c r="B83" i="7"/>
  <c r="A83" i="7"/>
  <c r="AI83" i="7"/>
  <c r="AR82" i="7"/>
  <c r="AQ82" i="7"/>
  <c r="AP82" i="7"/>
  <c r="AO82" i="7"/>
  <c r="AN82" i="7"/>
  <c r="AM82" i="7"/>
  <c r="AL82" i="7"/>
  <c r="AK82" i="7"/>
  <c r="AH82" i="7"/>
  <c r="AF82" i="7"/>
  <c r="AE82" i="7"/>
  <c r="AD82" i="7"/>
  <c r="AC82" i="7"/>
  <c r="AA82" i="7"/>
  <c r="Z82" i="7"/>
  <c r="Y82" i="7"/>
  <c r="X82" i="7"/>
  <c r="V82" i="7"/>
  <c r="U82" i="7"/>
  <c r="S82" i="7"/>
  <c r="W82" i="7" s="1"/>
  <c r="R82" i="7"/>
  <c r="Q82" i="7"/>
  <c r="P82" i="7"/>
  <c r="O82" i="7"/>
  <c r="N82" i="7"/>
  <c r="M82" i="7"/>
  <c r="K82" i="7"/>
  <c r="J82" i="7"/>
  <c r="I82" i="7"/>
  <c r="H82" i="7"/>
  <c r="G82" i="7"/>
  <c r="F82" i="7"/>
  <c r="E82" i="7"/>
  <c r="D82" i="7"/>
  <c r="C82" i="7"/>
  <c r="B82" i="7"/>
  <c r="A82" i="7"/>
  <c r="AI82" i="7"/>
  <c r="AR81" i="7"/>
  <c r="AQ81" i="7"/>
  <c r="AP81" i="7"/>
  <c r="AO81" i="7"/>
  <c r="AN81" i="7"/>
  <c r="AM81" i="7"/>
  <c r="AL81" i="7"/>
  <c r="AK81" i="7"/>
  <c r="AH81" i="7"/>
  <c r="AF81" i="7"/>
  <c r="AE81" i="7"/>
  <c r="AD81" i="7"/>
  <c r="AC81" i="7"/>
  <c r="AA81" i="7"/>
  <c r="Z81" i="7"/>
  <c r="Y81" i="7"/>
  <c r="X81" i="7"/>
  <c r="V81" i="7"/>
  <c r="U81" i="7"/>
  <c r="S81" i="7"/>
  <c r="T81" i="7" s="1"/>
  <c r="R81" i="7"/>
  <c r="Q81" i="7"/>
  <c r="P81" i="7"/>
  <c r="O81" i="7"/>
  <c r="N81" i="7"/>
  <c r="M81" i="7"/>
  <c r="K81" i="7"/>
  <c r="J81" i="7"/>
  <c r="I81" i="7"/>
  <c r="H81" i="7"/>
  <c r="G81" i="7"/>
  <c r="F81" i="7"/>
  <c r="E81" i="7"/>
  <c r="D81" i="7"/>
  <c r="C81" i="7"/>
  <c r="B81" i="7"/>
  <c r="A81" i="7"/>
  <c r="AI81" i="7" s="1"/>
  <c r="AR80" i="7"/>
  <c r="AQ80" i="7"/>
  <c r="AP80" i="7"/>
  <c r="AO80" i="7"/>
  <c r="AN80" i="7"/>
  <c r="AM80" i="7"/>
  <c r="AL80" i="7"/>
  <c r="AK80" i="7"/>
  <c r="AH80" i="7"/>
  <c r="AF80" i="7"/>
  <c r="AE80" i="7"/>
  <c r="AD80" i="7"/>
  <c r="AC80" i="7"/>
  <c r="AA80" i="7"/>
  <c r="Z80" i="7"/>
  <c r="Y80" i="7"/>
  <c r="X80" i="7"/>
  <c r="V80" i="7"/>
  <c r="U80" i="7"/>
  <c r="S80" i="7"/>
  <c r="W80" i="7" s="1"/>
  <c r="R80" i="7"/>
  <c r="Q80" i="7"/>
  <c r="P80" i="7"/>
  <c r="O80" i="7"/>
  <c r="N80" i="7"/>
  <c r="M80" i="7"/>
  <c r="K80" i="7"/>
  <c r="J80" i="7"/>
  <c r="I80" i="7"/>
  <c r="H80" i="7"/>
  <c r="G80" i="7"/>
  <c r="F80" i="7"/>
  <c r="E80" i="7"/>
  <c r="D80" i="7"/>
  <c r="C80" i="7"/>
  <c r="B80" i="7"/>
  <c r="A80" i="7"/>
  <c r="AI80" i="7"/>
  <c r="AR79" i="7"/>
  <c r="AQ79" i="7"/>
  <c r="AP79" i="7"/>
  <c r="AO79" i="7"/>
  <c r="AN79" i="7"/>
  <c r="AM79" i="7"/>
  <c r="AL79" i="7"/>
  <c r="AK79" i="7"/>
  <c r="AH79" i="7"/>
  <c r="AF79" i="7"/>
  <c r="AE79" i="7"/>
  <c r="AD79" i="7"/>
  <c r="AC79" i="7"/>
  <c r="AA79" i="7"/>
  <c r="Z79" i="7"/>
  <c r="Y79" i="7"/>
  <c r="X79" i="7"/>
  <c r="V79" i="7"/>
  <c r="U79" i="7"/>
  <c r="S79" i="7"/>
  <c r="W79" i="7" s="1"/>
  <c r="R79" i="7"/>
  <c r="Q79" i="7"/>
  <c r="P79" i="7"/>
  <c r="O79" i="7"/>
  <c r="N79" i="7"/>
  <c r="M79" i="7"/>
  <c r="K79" i="7"/>
  <c r="J79" i="7"/>
  <c r="I79" i="7"/>
  <c r="H79" i="7"/>
  <c r="G79" i="7"/>
  <c r="F79" i="7"/>
  <c r="E79" i="7"/>
  <c r="D79" i="7"/>
  <c r="C79" i="7"/>
  <c r="B79" i="7"/>
  <c r="A79" i="7"/>
  <c r="AI79" i="7" s="1"/>
  <c r="AR78" i="7"/>
  <c r="AQ78" i="7"/>
  <c r="AP78" i="7"/>
  <c r="AO78" i="7"/>
  <c r="AN78" i="7"/>
  <c r="AM78" i="7"/>
  <c r="AL78" i="7"/>
  <c r="AK78" i="7"/>
  <c r="AH78" i="7"/>
  <c r="AF78" i="7"/>
  <c r="AE78" i="7"/>
  <c r="AD78" i="7"/>
  <c r="AC78" i="7"/>
  <c r="AA78" i="7"/>
  <c r="Z78" i="7"/>
  <c r="Y78" i="7"/>
  <c r="X78" i="7"/>
  <c r="V78" i="7"/>
  <c r="U78" i="7"/>
  <c r="S78" i="7"/>
  <c r="W78" i="7" s="1"/>
  <c r="R78" i="7"/>
  <c r="Q78" i="7"/>
  <c r="P78" i="7"/>
  <c r="O78" i="7"/>
  <c r="N78" i="7"/>
  <c r="M78" i="7"/>
  <c r="K78" i="7"/>
  <c r="J78" i="7"/>
  <c r="I78" i="7"/>
  <c r="H78" i="7"/>
  <c r="G78" i="7"/>
  <c r="F78" i="7"/>
  <c r="E78" i="7"/>
  <c r="D78" i="7"/>
  <c r="C78" i="7"/>
  <c r="B78" i="7"/>
  <c r="A78" i="7"/>
  <c r="AI78" i="7"/>
  <c r="AR77" i="7"/>
  <c r="AQ77" i="7"/>
  <c r="AP77" i="7"/>
  <c r="AO77" i="7"/>
  <c r="AN77" i="7"/>
  <c r="AM77" i="7"/>
  <c r="AL77" i="7"/>
  <c r="AK77" i="7"/>
  <c r="AH77" i="7"/>
  <c r="AF77" i="7"/>
  <c r="AE77" i="7"/>
  <c r="AD77" i="7"/>
  <c r="AC77" i="7"/>
  <c r="AA77" i="7"/>
  <c r="Z77" i="7"/>
  <c r="Y77" i="7"/>
  <c r="X77" i="7"/>
  <c r="V77" i="7"/>
  <c r="U77" i="7"/>
  <c r="S77" i="7"/>
  <c r="W77" i="7" s="1"/>
  <c r="R77" i="7"/>
  <c r="Q77" i="7"/>
  <c r="P77" i="7"/>
  <c r="O77" i="7"/>
  <c r="N77" i="7"/>
  <c r="M77" i="7"/>
  <c r="K77" i="7"/>
  <c r="J77" i="7"/>
  <c r="I77" i="7"/>
  <c r="H77" i="7"/>
  <c r="G77" i="7"/>
  <c r="F77" i="7"/>
  <c r="E77" i="7"/>
  <c r="D77" i="7"/>
  <c r="C77" i="7"/>
  <c r="B77" i="7"/>
  <c r="A77" i="7"/>
  <c r="AI77" i="7"/>
  <c r="AR76" i="7"/>
  <c r="AQ76" i="7"/>
  <c r="AP76" i="7"/>
  <c r="AO76" i="7"/>
  <c r="AN76" i="7"/>
  <c r="AM76" i="7"/>
  <c r="AL76" i="7"/>
  <c r="AK76" i="7"/>
  <c r="AH76" i="7"/>
  <c r="AF76" i="7"/>
  <c r="AE76" i="7"/>
  <c r="AD76" i="7"/>
  <c r="AC76" i="7"/>
  <c r="AA76" i="7"/>
  <c r="Z76" i="7"/>
  <c r="Y76" i="7"/>
  <c r="X76" i="7"/>
  <c r="V76" i="7"/>
  <c r="U76" i="7"/>
  <c r="S76" i="7"/>
  <c r="W76" i="7" s="1"/>
  <c r="R76" i="7"/>
  <c r="Q76" i="7"/>
  <c r="P76" i="7"/>
  <c r="O76" i="7"/>
  <c r="N76" i="7"/>
  <c r="M76" i="7"/>
  <c r="K76" i="7"/>
  <c r="J76" i="7"/>
  <c r="I76" i="7"/>
  <c r="H76" i="7"/>
  <c r="G76" i="7"/>
  <c r="F76" i="7"/>
  <c r="E76" i="7"/>
  <c r="D76" i="7"/>
  <c r="C76" i="7"/>
  <c r="B76" i="7"/>
  <c r="A76" i="7"/>
  <c r="AI76" i="7"/>
  <c r="AR75" i="7"/>
  <c r="AQ75" i="7"/>
  <c r="AP75" i="7"/>
  <c r="AO75" i="7"/>
  <c r="AN75" i="7"/>
  <c r="AM75" i="7"/>
  <c r="AL75" i="7"/>
  <c r="AK75" i="7"/>
  <c r="AH75" i="7"/>
  <c r="AF75" i="7"/>
  <c r="AE75" i="7"/>
  <c r="AD75" i="7"/>
  <c r="AC75" i="7"/>
  <c r="AA75" i="7"/>
  <c r="Z75" i="7"/>
  <c r="Y75" i="7"/>
  <c r="X75" i="7"/>
  <c r="V75" i="7"/>
  <c r="U75" i="7"/>
  <c r="S75" i="7"/>
  <c r="W75" i="7" s="1"/>
  <c r="R75" i="7"/>
  <c r="Q75" i="7"/>
  <c r="P75" i="7"/>
  <c r="O75" i="7"/>
  <c r="N75" i="7"/>
  <c r="M75" i="7"/>
  <c r="K75" i="7"/>
  <c r="J75" i="7"/>
  <c r="I75" i="7"/>
  <c r="H75" i="7"/>
  <c r="G75" i="7"/>
  <c r="F75" i="7"/>
  <c r="E75" i="7"/>
  <c r="D75" i="7"/>
  <c r="C75" i="7"/>
  <c r="B75" i="7"/>
  <c r="A75" i="7"/>
  <c r="AI75" i="7" s="1"/>
  <c r="AR74" i="7"/>
  <c r="AQ74" i="7"/>
  <c r="AP74" i="7"/>
  <c r="AO74" i="7"/>
  <c r="AN74" i="7"/>
  <c r="AM74" i="7"/>
  <c r="AL74" i="7"/>
  <c r="AK74" i="7"/>
  <c r="AH74" i="7"/>
  <c r="AF74" i="7"/>
  <c r="AE74" i="7"/>
  <c r="AD74" i="7"/>
  <c r="AC74" i="7"/>
  <c r="AA74" i="7"/>
  <c r="Z74" i="7"/>
  <c r="Y74" i="7"/>
  <c r="X74" i="7"/>
  <c r="V74" i="7"/>
  <c r="U74" i="7"/>
  <c r="T74" i="7"/>
  <c r="S74" i="7"/>
  <c r="W74" i="7" s="1"/>
  <c r="R74" i="7"/>
  <c r="Q74" i="7"/>
  <c r="P74" i="7"/>
  <c r="O74" i="7"/>
  <c r="N74" i="7"/>
  <c r="M74" i="7"/>
  <c r="K74" i="7"/>
  <c r="J74" i="7"/>
  <c r="I74" i="7"/>
  <c r="H74" i="7"/>
  <c r="G74" i="7"/>
  <c r="F74" i="7"/>
  <c r="E74" i="7"/>
  <c r="D74" i="7"/>
  <c r="C74" i="7"/>
  <c r="B74" i="7"/>
  <c r="A74" i="7"/>
  <c r="AI74" i="7"/>
  <c r="AR73" i="7"/>
  <c r="AQ73" i="7"/>
  <c r="AP73" i="7"/>
  <c r="AO73" i="7"/>
  <c r="AN73" i="7"/>
  <c r="AM73" i="7"/>
  <c r="AL73" i="7"/>
  <c r="AK73" i="7"/>
  <c r="AH73" i="7"/>
  <c r="AF73" i="7"/>
  <c r="AE73" i="7"/>
  <c r="AD73" i="7"/>
  <c r="AC73" i="7"/>
  <c r="AA73" i="7"/>
  <c r="Z73" i="7"/>
  <c r="Y73" i="7"/>
  <c r="X73" i="7"/>
  <c r="V73" i="7"/>
  <c r="U73" i="7"/>
  <c r="S73" i="7"/>
  <c r="T73" i="7" s="1"/>
  <c r="R73" i="7"/>
  <c r="Q73" i="7"/>
  <c r="P73" i="7"/>
  <c r="O73" i="7"/>
  <c r="N73" i="7"/>
  <c r="M73" i="7"/>
  <c r="K73" i="7"/>
  <c r="J73" i="7"/>
  <c r="I73" i="7"/>
  <c r="H73" i="7"/>
  <c r="G73" i="7"/>
  <c r="F73" i="7"/>
  <c r="E73" i="7"/>
  <c r="D73" i="7"/>
  <c r="C73" i="7"/>
  <c r="B73" i="7"/>
  <c r="A73" i="7"/>
  <c r="AI73" i="7" s="1"/>
  <c r="AR72" i="7"/>
  <c r="AQ72" i="7"/>
  <c r="AP72" i="7"/>
  <c r="AO72" i="7"/>
  <c r="AN72" i="7"/>
  <c r="AM72" i="7"/>
  <c r="AL72" i="7"/>
  <c r="AK72" i="7"/>
  <c r="AH72" i="7"/>
  <c r="AF72" i="7"/>
  <c r="AE72" i="7"/>
  <c r="AD72" i="7"/>
  <c r="AC72" i="7"/>
  <c r="AA72" i="7"/>
  <c r="Z72" i="7"/>
  <c r="Y72" i="7"/>
  <c r="X72" i="7"/>
  <c r="V72" i="7"/>
  <c r="U72" i="7"/>
  <c r="S72" i="7"/>
  <c r="T72" i="7" s="1"/>
  <c r="W72" i="7"/>
  <c r="R72" i="7"/>
  <c r="Q72" i="7"/>
  <c r="P72" i="7"/>
  <c r="O72" i="7"/>
  <c r="N72" i="7"/>
  <c r="M72" i="7"/>
  <c r="K72" i="7"/>
  <c r="J72" i="7"/>
  <c r="I72" i="7"/>
  <c r="H72" i="7"/>
  <c r="G72" i="7"/>
  <c r="F72" i="7"/>
  <c r="E72" i="7"/>
  <c r="D72" i="7"/>
  <c r="C72" i="7"/>
  <c r="B72" i="7"/>
  <c r="A72" i="7"/>
  <c r="AI72" i="7" s="1"/>
  <c r="AR71" i="7"/>
  <c r="AQ71" i="7"/>
  <c r="AP71" i="7"/>
  <c r="AO71" i="7"/>
  <c r="AN71" i="7"/>
  <c r="AM71" i="7"/>
  <c r="AL71" i="7"/>
  <c r="AK71" i="7"/>
  <c r="AH71" i="7"/>
  <c r="AF71" i="7"/>
  <c r="AE71" i="7"/>
  <c r="AD71" i="7"/>
  <c r="AC71" i="7"/>
  <c r="AA71" i="7"/>
  <c r="Z71" i="7"/>
  <c r="Y71" i="7"/>
  <c r="X71" i="7"/>
  <c r="V71" i="7"/>
  <c r="U71" i="7"/>
  <c r="S71" i="7"/>
  <c r="T71" i="7" s="1"/>
  <c r="W71" i="7"/>
  <c r="R71" i="7"/>
  <c r="Q71" i="7"/>
  <c r="P71" i="7"/>
  <c r="O71" i="7"/>
  <c r="N71" i="7"/>
  <c r="M71" i="7"/>
  <c r="K71" i="7"/>
  <c r="J71" i="7"/>
  <c r="I71" i="7"/>
  <c r="H71" i="7"/>
  <c r="G71" i="7"/>
  <c r="F71" i="7"/>
  <c r="E71" i="7"/>
  <c r="D71" i="7"/>
  <c r="C71" i="7"/>
  <c r="B71" i="7"/>
  <c r="A71" i="7"/>
  <c r="AI71" i="7" s="1"/>
  <c r="AR70" i="7"/>
  <c r="AQ70" i="7"/>
  <c r="AP70" i="7"/>
  <c r="AO70" i="7"/>
  <c r="AN70" i="7"/>
  <c r="AM70" i="7"/>
  <c r="AL70" i="7"/>
  <c r="AK70" i="7"/>
  <c r="AH70" i="7"/>
  <c r="AF70" i="7"/>
  <c r="AE70" i="7"/>
  <c r="AD70" i="7"/>
  <c r="AC70" i="7"/>
  <c r="AA70" i="7"/>
  <c r="Z70" i="7"/>
  <c r="Y70" i="7"/>
  <c r="X70" i="7"/>
  <c r="V70" i="7"/>
  <c r="U70" i="7"/>
  <c r="S70" i="7"/>
  <c r="T70" i="7" s="1"/>
  <c r="W70" i="7"/>
  <c r="R70" i="7"/>
  <c r="Q70" i="7"/>
  <c r="P70" i="7"/>
  <c r="O70" i="7"/>
  <c r="N70" i="7"/>
  <c r="M70" i="7"/>
  <c r="K70" i="7"/>
  <c r="J70" i="7"/>
  <c r="I70" i="7"/>
  <c r="H70" i="7"/>
  <c r="G70" i="7"/>
  <c r="F70" i="7"/>
  <c r="E70" i="7"/>
  <c r="D70" i="7"/>
  <c r="C70" i="7"/>
  <c r="B70" i="7"/>
  <c r="A70" i="7"/>
  <c r="AI70" i="7" s="1"/>
  <c r="AR69" i="7"/>
  <c r="AQ69" i="7"/>
  <c r="AP69" i="7"/>
  <c r="AO69" i="7"/>
  <c r="AN69" i="7"/>
  <c r="AM69" i="7"/>
  <c r="AL69" i="7"/>
  <c r="AK69" i="7"/>
  <c r="AH69" i="7"/>
  <c r="AF69" i="7"/>
  <c r="AE69" i="7"/>
  <c r="AD69" i="7"/>
  <c r="AC69" i="7"/>
  <c r="AA69" i="7"/>
  <c r="Z69" i="7"/>
  <c r="Y69" i="7"/>
  <c r="X69" i="7"/>
  <c r="V69" i="7"/>
  <c r="U69" i="7"/>
  <c r="S69" i="7"/>
  <c r="W69" i="7" s="1"/>
  <c r="R69" i="7"/>
  <c r="Q69" i="7"/>
  <c r="P69" i="7"/>
  <c r="O69" i="7"/>
  <c r="N69" i="7"/>
  <c r="M69" i="7"/>
  <c r="K69" i="7"/>
  <c r="J69" i="7"/>
  <c r="I69" i="7"/>
  <c r="H69" i="7"/>
  <c r="G69" i="7"/>
  <c r="F69" i="7"/>
  <c r="E69" i="7"/>
  <c r="D69" i="7"/>
  <c r="C69" i="7"/>
  <c r="B69" i="7"/>
  <c r="A69" i="7"/>
  <c r="AI69" i="7"/>
  <c r="AR68" i="7"/>
  <c r="AQ68" i="7"/>
  <c r="AP68" i="7"/>
  <c r="AO68" i="7"/>
  <c r="AN68" i="7"/>
  <c r="AM68" i="7"/>
  <c r="AL68" i="7"/>
  <c r="AK68" i="7"/>
  <c r="AH68" i="7"/>
  <c r="AF68" i="7"/>
  <c r="AE68" i="7"/>
  <c r="AD68" i="7"/>
  <c r="AC68" i="7"/>
  <c r="AA68" i="7"/>
  <c r="Z68" i="7"/>
  <c r="Y68" i="7"/>
  <c r="X68" i="7"/>
  <c r="V68" i="7"/>
  <c r="U68" i="7"/>
  <c r="S68" i="7"/>
  <c r="W68" i="7" s="1"/>
  <c r="R68" i="7"/>
  <c r="Q68" i="7"/>
  <c r="P68" i="7"/>
  <c r="O68" i="7"/>
  <c r="N68" i="7"/>
  <c r="M68" i="7"/>
  <c r="K68" i="7"/>
  <c r="J68" i="7"/>
  <c r="I68" i="7"/>
  <c r="H68" i="7"/>
  <c r="G68" i="7"/>
  <c r="F68" i="7"/>
  <c r="E68" i="7"/>
  <c r="D68" i="7"/>
  <c r="C68" i="7"/>
  <c r="B68" i="7"/>
  <c r="A68" i="7"/>
  <c r="AI68" i="7"/>
  <c r="AR67" i="7"/>
  <c r="AQ67" i="7"/>
  <c r="AP67" i="7"/>
  <c r="AO67" i="7"/>
  <c r="AN67" i="7"/>
  <c r="AM67" i="7"/>
  <c r="AL67" i="7"/>
  <c r="AK67" i="7"/>
  <c r="AH67" i="7"/>
  <c r="AF67" i="7"/>
  <c r="AE67" i="7"/>
  <c r="AD67" i="7"/>
  <c r="AC67" i="7"/>
  <c r="AA67" i="7"/>
  <c r="Z67" i="7"/>
  <c r="Y67" i="7"/>
  <c r="X67" i="7"/>
  <c r="V67" i="7"/>
  <c r="U67" i="7"/>
  <c r="S67" i="7"/>
  <c r="W67" i="7" s="1"/>
  <c r="R67" i="7"/>
  <c r="Q67" i="7"/>
  <c r="P67" i="7"/>
  <c r="O67" i="7"/>
  <c r="N67" i="7"/>
  <c r="M67" i="7"/>
  <c r="K67" i="7"/>
  <c r="J67" i="7"/>
  <c r="I67" i="7"/>
  <c r="H67" i="7"/>
  <c r="G67" i="7"/>
  <c r="F67" i="7"/>
  <c r="E67" i="7"/>
  <c r="D67" i="7"/>
  <c r="C67" i="7"/>
  <c r="B67" i="7"/>
  <c r="A67" i="7"/>
  <c r="AI67" i="7" s="1"/>
  <c r="AR66" i="7"/>
  <c r="AQ66" i="7"/>
  <c r="AP66" i="7"/>
  <c r="AO66" i="7"/>
  <c r="AN66" i="7"/>
  <c r="AM66" i="7"/>
  <c r="AL66" i="7"/>
  <c r="AK66" i="7"/>
  <c r="AH66" i="7"/>
  <c r="AF66" i="7"/>
  <c r="AE66" i="7"/>
  <c r="AD66" i="7"/>
  <c r="AC66" i="7"/>
  <c r="AA66" i="7"/>
  <c r="Z66" i="7"/>
  <c r="Y66" i="7"/>
  <c r="X66" i="7"/>
  <c r="V66" i="7"/>
  <c r="U66" i="7"/>
  <c r="S66" i="7"/>
  <c r="W66" i="7"/>
  <c r="R66" i="7"/>
  <c r="Q66" i="7"/>
  <c r="P66" i="7"/>
  <c r="O66" i="7"/>
  <c r="N66" i="7"/>
  <c r="M66" i="7"/>
  <c r="K66" i="7"/>
  <c r="J66" i="7"/>
  <c r="I66" i="7"/>
  <c r="H66" i="7"/>
  <c r="G66" i="7"/>
  <c r="F66" i="7"/>
  <c r="E66" i="7"/>
  <c r="D66" i="7"/>
  <c r="C66" i="7"/>
  <c r="B66" i="7"/>
  <c r="A66" i="7"/>
  <c r="AI66" i="7" s="1"/>
  <c r="AR65" i="7"/>
  <c r="AQ65" i="7"/>
  <c r="AP65" i="7"/>
  <c r="AO65" i="7"/>
  <c r="AN65" i="7"/>
  <c r="AM65" i="7"/>
  <c r="AL65" i="7"/>
  <c r="AK65" i="7"/>
  <c r="AH65" i="7"/>
  <c r="AF65" i="7"/>
  <c r="AE65" i="7"/>
  <c r="AD65" i="7"/>
  <c r="AC65" i="7"/>
  <c r="AA65" i="7"/>
  <c r="Z65" i="7"/>
  <c r="Y65" i="7"/>
  <c r="X65" i="7"/>
  <c r="V65" i="7"/>
  <c r="U65" i="7"/>
  <c r="S65" i="7"/>
  <c r="T65" i="7" s="1"/>
  <c r="R65" i="7"/>
  <c r="Q65" i="7"/>
  <c r="P65" i="7"/>
  <c r="O65" i="7"/>
  <c r="N65" i="7"/>
  <c r="M65" i="7"/>
  <c r="K65" i="7"/>
  <c r="J65" i="7"/>
  <c r="I65" i="7"/>
  <c r="H65" i="7"/>
  <c r="G65" i="7"/>
  <c r="F65" i="7"/>
  <c r="E65" i="7"/>
  <c r="D65" i="7"/>
  <c r="C65" i="7"/>
  <c r="B65" i="7"/>
  <c r="A65" i="7"/>
  <c r="AI65" i="7"/>
  <c r="AR64" i="7"/>
  <c r="AQ64" i="7"/>
  <c r="AP64" i="7"/>
  <c r="AO64" i="7"/>
  <c r="AN64" i="7"/>
  <c r="AM64" i="7"/>
  <c r="AL64" i="7"/>
  <c r="AK64" i="7"/>
  <c r="AH64" i="7"/>
  <c r="AF64" i="7"/>
  <c r="AE64" i="7"/>
  <c r="AD64" i="7"/>
  <c r="AC64" i="7"/>
  <c r="AA64" i="7"/>
  <c r="Z64" i="7"/>
  <c r="Y64" i="7"/>
  <c r="X64" i="7"/>
  <c r="V64" i="7"/>
  <c r="U64" i="7"/>
  <c r="S64" i="7"/>
  <c r="W64" i="7" s="1"/>
  <c r="R64" i="7"/>
  <c r="Q64" i="7"/>
  <c r="P64" i="7"/>
  <c r="O64" i="7"/>
  <c r="N64" i="7"/>
  <c r="M64" i="7"/>
  <c r="K64" i="7"/>
  <c r="J64" i="7"/>
  <c r="I64" i="7"/>
  <c r="H64" i="7"/>
  <c r="G64" i="7"/>
  <c r="F64" i="7"/>
  <c r="E64" i="7"/>
  <c r="D64" i="7"/>
  <c r="C64" i="7"/>
  <c r="B64" i="7"/>
  <c r="A64" i="7"/>
  <c r="AI64" i="7" s="1"/>
  <c r="AR63" i="7"/>
  <c r="AQ63" i="7"/>
  <c r="AP63" i="7"/>
  <c r="AO63" i="7"/>
  <c r="AN63" i="7"/>
  <c r="AM63" i="7"/>
  <c r="AL63" i="7"/>
  <c r="AK63" i="7"/>
  <c r="AH63" i="7"/>
  <c r="AF63" i="7"/>
  <c r="AE63" i="7"/>
  <c r="AD63" i="7"/>
  <c r="AC63" i="7"/>
  <c r="AA63" i="7"/>
  <c r="Z63" i="7"/>
  <c r="Y63" i="7"/>
  <c r="X63" i="7"/>
  <c r="V63" i="7"/>
  <c r="U63" i="7"/>
  <c r="S63" i="7"/>
  <c r="W63" i="7" s="1"/>
  <c r="R63" i="7"/>
  <c r="Q63" i="7"/>
  <c r="P63" i="7"/>
  <c r="O63" i="7"/>
  <c r="N63" i="7"/>
  <c r="M63" i="7"/>
  <c r="K63" i="7"/>
  <c r="J63" i="7"/>
  <c r="I63" i="7"/>
  <c r="H63" i="7"/>
  <c r="G63" i="7"/>
  <c r="F63" i="7"/>
  <c r="E63" i="7"/>
  <c r="D63" i="7"/>
  <c r="C63" i="7"/>
  <c r="B63" i="7"/>
  <c r="A63" i="7"/>
  <c r="AI63" i="7"/>
  <c r="AR62" i="7"/>
  <c r="AQ62" i="7"/>
  <c r="AP62" i="7"/>
  <c r="AO62" i="7"/>
  <c r="AN62" i="7"/>
  <c r="AM62" i="7"/>
  <c r="AL62" i="7"/>
  <c r="AK62" i="7"/>
  <c r="AH62" i="7"/>
  <c r="AF62" i="7"/>
  <c r="AE62" i="7"/>
  <c r="AD62" i="7"/>
  <c r="AC62" i="7"/>
  <c r="AA62" i="7"/>
  <c r="Z62" i="7"/>
  <c r="Y62" i="7"/>
  <c r="X62" i="7"/>
  <c r="V62" i="7"/>
  <c r="U62" i="7"/>
  <c r="S62" i="7"/>
  <c r="W62" i="7" s="1"/>
  <c r="R62" i="7"/>
  <c r="Q62" i="7"/>
  <c r="P62" i="7"/>
  <c r="O62" i="7"/>
  <c r="N62" i="7"/>
  <c r="M62" i="7"/>
  <c r="K62" i="7"/>
  <c r="J62" i="7"/>
  <c r="I62" i="7"/>
  <c r="H62" i="7"/>
  <c r="G62" i="7"/>
  <c r="F62" i="7"/>
  <c r="E62" i="7"/>
  <c r="D62" i="7"/>
  <c r="C62" i="7"/>
  <c r="B62" i="7"/>
  <c r="A62" i="7"/>
  <c r="AI62" i="7" s="1"/>
  <c r="AR61" i="7"/>
  <c r="AQ61" i="7"/>
  <c r="AP61" i="7"/>
  <c r="AO61" i="7"/>
  <c r="AN61" i="7"/>
  <c r="AM61" i="7"/>
  <c r="AL61" i="7"/>
  <c r="AK61" i="7"/>
  <c r="AH61" i="7"/>
  <c r="AF61" i="7"/>
  <c r="AE61" i="7"/>
  <c r="AD61" i="7"/>
  <c r="AC61" i="7"/>
  <c r="AA61" i="7"/>
  <c r="Z61" i="7"/>
  <c r="Y61" i="7"/>
  <c r="X61" i="7"/>
  <c r="V61" i="7"/>
  <c r="U61" i="7"/>
  <c r="S61" i="7"/>
  <c r="W61" i="7" s="1"/>
  <c r="T61" i="7"/>
  <c r="R61" i="7"/>
  <c r="Q61" i="7"/>
  <c r="P61" i="7"/>
  <c r="O61" i="7"/>
  <c r="N61" i="7"/>
  <c r="M61" i="7"/>
  <c r="K61" i="7"/>
  <c r="J61" i="7"/>
  <c r="I61" i="7"/>
  <c r="H61" i="7"/>
  <c r="G61" i="7"/>
  <c r="F61" i="7"/>
  <c r="E61" i="7"/>
  <c r="D61" i="7"/>
  <c r="C61" i="7"/>
  <c r="B61" i="7"/>
  <c r="A61" i="7"/>
  <c r="AI61" i="7" s="1"/>
  <c r="AR60" i="7"/>
  <c r="AQ60" i="7"/>
  <c r="AP60" i="7"/>
  <c r="AO60" i="7"/>
  <c r="AN60" i="7"/>
  <c r="AM60" i="7"/>
  <c r="AL60" i="7"/>
  <c r="AK60" i="7"/>
  <c r="AH60" i="7"/>
  <c r="AF60" i="7"/>
  <c r="AE60" i="7"/>
  <c r="AD60" i="7"/>
  <c r="AC60" i="7"/>
  <c r="AA60" i="7"/>
  <c r="Z60" i="7"/>
  <c r="Y60" i="7"/>
  <c r="X60" i="7"/>
  <c r="V60" i="7"/>
  <c r="U60" i="7"/>
  <c r="S60" i="7"/>
  <c r="W60" i="7"/>
  <c r="R60" i="7"/>
  <c r="Q60" i="7"/>
  <c r="P60" i="7"/>
  <c r="O60" i="7"/>
  <c r="N60" i="7"/>
  <c r="M60" i="7"/>
  <c r="K60" i="7"/>
  <c r="J60" i="7"/>
  <c r="I60" i="7"/>
  <c r="H60" i="7"/>
  <c r="G60" i="7"/>
  <c r="F60" i="7"/>
  <c r="E60" i="7"/>
  <c r="D60" i="7"/>
  <c r="C60" i="7"/>
  <c r="B60" i="7"/>
  <c r="A60" i="7"/>
  <c r="AI60" i="7" s="1"/>
  <c r="AR59" i="7"/>
  <c r="AQ59" i="7"/>
  <c r="AP59" i="7"/>
  <c r="AO59" i="7"/>
  <c r="AN59" i="7"/>
  <c r="AM59" i="7"/>
  <c r="AL59" i="7"/>
  <c r="AK59" i="7"/>
  <c r="AH59" i="7"/>
  <c r="AF59" i="7"/>
  <c r="AE59" i="7"/>
  <c r="AD59" i="7"/>
  <c r="AC59" i="7"/>
  <c r="AA59" i="7"/>
  <c r="Z59" i="7"/>
  <c r="Y59" i="7"/>
  <c r="X59" i="7"/>
  <c r="V59" i="7"/>
  <c r="U59" i="7"/>
  <c r="S59" i="7"/>
  <c r="W59" i="7" s="1"/>
  <c r="R59" i="7"/>
  <c r="Q59" i="7"/>
  <c r="P59" i="7"/>
  <c r="O59" i="7"/>
  <c r="N59" i="7"/>
  <c r="M59" i="7"/>
  <c r="K59" i="7"/>
  <c r="J59" i="7"/>
  <c r="I59" i="7"/>
  <c r="H59" i="7"/>
  <c r="G59" i="7"/>
  <c r="F59" i="7"/>
  <c r="E59" i="7"/>
  <c r="D59" i="7"/>
  <c r="C59" i="7"/>
  <c r="B59" i="7"/>
  <c r="A59" i="7"/>
  <c r="AI59" i="7"/>
  <c r="AR58" i="7"/>
  <c r="AQ58" i="7"/>
  <c r="AP58" i="7"/>
  <c r="AO58" i="7"/>
  <c r="AN58" i="7"/>
  <c r="AM58" i="7"/>
  <c r="AL58" i="7"/>
  <c r="AK58" i="7"/>
  <c r="AH58" i="7"/>
  <c r="AF58" i="7"/>
  <c r="AE58" i="7"/>
  <c r="AD58" i="7"/>
  <c r="AC58" i="7"/>
  <c r="AA58" i="7"/>
  <c r="Z58" i="7"/>
  <c r="Y58" i="7"/>
  <c r="X58" i="7"/>
  <c r="V58" i="7"/>
  <c r="U58" i="7"/>
  <c r="S58" i="7"/>
  <c r="W58" i="7" s="1"/>
  <c r="R58" i="7"/>
  <c r="Q58" i="7"/>
  <c r="P58" i="7"/>
  <c r="O58" i="7"/>
  <c r="N58" i="7"/>
  <c r="M58" i="7"/>
  <c r="K58" i="7"/>
  <c r="J58" i="7"/>
  <c r="I58" i="7"/>
  <c r="H58" i="7"/>
  <c r="G58" i="7"/>
  <c r="F58" i="7"/>
  <c r="E58" i="7"/>
  <c r="D58" i="7"/>
  <c r="C58" i="7"/>
  <c r="B58" i="7"/>
  <c r="A58" i="7"/>
  <c r="AI58" i="7" s="1"/>
  <c r="AR57" i="7"/>
  <c r="AQ57" i="7"/>
  <c r="AP57" i="7"/>
  <c r="AO57" i="7"/>
  <c r="AN57" i="7"/>
  <c r="AM57" i="7"/>
  <c r="AL57" i="7"/>
  <c r="AK57" i="7"/>
  <c r="AH57" i="7"/>
  <c r="AF57" i="7"/>
  <c r="AE57" i="7"/>
  <c r="AD57" i="7"/>
  <c r="AC57" i="7"/>
  <c r="AA57" i="7"/>
  <c r="Z57" i="7"/>
  <c r="Y57" i="7"/>
  <c r="X57" i="7"/>
  <c r="V57" i="7"/>
  <c r="U57" i="7"/>
  <c r="S57" i="7"/>
  <c r="W57" i="7" s="1"/>
  <c r="T57" i="7"/>
  <c r="R57" i="7"/>
  <c r="Q57" i="7"/>
  <c r="P57" i="7"/>
  <c r="O57" i="7"/>
  <c r="N57" i="7"/>
  <c r="M57" i="7"/>
  <c r="K57" i="7"/>
  <c r="J57" i="7"/>
  <c r="I57" i="7"/>
  <c r="H57" i="7"/>
  <c r="G57" i="7"/>
  <c r="F57" i="7"/>
  <c r="E57" i="7"/>
  <c r="D57" i="7"/>
  <c r="C57" i="7"/>
  <c r="B57" i="7"/>
  <c r="A57" i="7"/>
  <c r="AI57" i="7" s="1"/>
  <c r="AR56" i="7"/>
  <c r="AQ56" i="7"/>
  <c r="AP56" i="7"/>
  <c r="AO56" i="7"/>
  <c r="AN56" i="7"/>
  <c r="AM56" i="7"/>
  <c r="AL56" i="7"/>
  <c r="AK56" i="7"/>
  <c r="AH56" i="7"/>
  <c r="AF56" i="7"/>
  <c r="AE56" i="7"/>
  <c r="AD56" i="7"/>
  <c r="AC56" i="7"/>
  <c r="AA56" i="7"/>
  <c r="Z56" i="7"/>
  <c r="Y56" i="7"/>
  <c r="X56" i="7"/>
  <c r="V56" i="7"/>
  <c r="U56" i="7"/>
  <c r="S56" i="7"/>
  <c r="T56" i="7" s="1"/>
  <c r="W56" i="7"/>
  <c r="R56" i="7"/>
  <c r="Q56" i="7"/>
  <c r="P56" i="7"/>
  <c r="O56" i="7"/>
  <c r="N56" i="7"/>
  <c r="M56" i="7"/>
  <c r="K56" i="7"/>
  <c r="J56" i="7"/>
  <c r="I56" i="7"/>
  <c r="H56" i="7"/>
  <c r="G56" i="7"/>
  <c r="F56" i="7"/>
  <c r="E56" i="7"/>
  <c r="D56" i="7"/>
  <c r="C56" i="7"/>
  <c r="B56" i="7"/>
  <c r="A56" i="7"/>
  <c r="AI56" i="7" s="1"/>
  <c r="AR55" i="7"/>
  <c r="AQ55" i="7"/>
  <c r="AP55" i="7"/>
  <c r="AO55" i="7"/>
  <c r="AN55" i="7"/>
  <c r="AM55" i="7"/>
  <c r="AL55" i="7"/>
  <c r="AK55" i="7"/>
  <c r="AH55" i="7"/>
  <c r="AF55" i="7"/>
  <c r="AE55" i="7"/>
  <c r="AD55" i="7"/>
  <c r="AC55" i="7"/>
  <c r="AA55" i="7"/>
  <c r="Z55" i="7"/>
  <c r="Y55" i="7"/>
  <c r="X55" i="7"/>
  <c r="V55" i="7"/>
  <c r="U55" i="7"/>
  <c r="S55" i="7"/>
  <c r="W55" i="7"/>
  <c r="R55" i="7"/>
  <c r="Q55" i="7"/>
  <c r="P55" i="7"/>
  <c r="O55" i="7"/>
  <c r="N55" i="7"/>
  <c r="M55" i="7"/>
  <c r="K55" i="7"/>
  <c r="J55" i="7"/>
  <c r="I55" i="7"/>
  <c r="H55" i="7"/>
  <c r="G55" i="7"/>
  <c r="F55" i="7"/>
  <c r="E55" i="7"/>
  <c r="D55" i="7"/>
  <c r="C55" i="7"/>
  <c r="B55" i="7"/>
  <c r="A55" i="7"/>
  <c r="AI55" i="7" s="1"/>
  <c r="AR54" i="7"/>
  <c r="AQ54" i="7"/>
  <c r="AP54" i="7"/>
  <c r="AO54" i="7"/>
  <c r="AN54" i="7"/>
  <c r="AM54" i="7"/>
  <c r="AL54" i="7"/>
  <c r="AK54" i="7"/>
  <c r="AH54" i="7"/>
  <c r="AF54" i="7"/>
  <c r="AE54" i="7"/>
  <c r="AD54" i="7"/>
  <c r="AC54" i="7"/>
  <c r="AA54" i="7"/>
  <c r="Z54" i="7"/>
  <c r="Y54" i="7"/>
  <c r="X54" i="7"/>
  <c r="V54" i="7"/>
  <c r="U54" i="7"/>
  <c r="S54" i="7"/>
  <c r="W54" i="7" s="1"/>
  <c r="R54" i="7"/>
  <c r="Q54" i="7"/>
  <c r="P54" i="7"/>
  <c r="O54" i="7"/>
  <c r="N54" i="7"/>
  <c r="M54" i="7"/>
  <c r="K54" i="7"/>
  <c r="J54" i="7"/>
  <c r="I54" i="7"/>
  <c r="H54" i="7"/>
  <c r="G54" i="7"/>
  <c r="F54" i="7"/>
  <c r="E54" i="7"/>
  <c r="D54" i="7"/>
  <c r="C54" i="7"/>
  <c r="B54" i="7"/>
  <c r="A54" i="7"/>
  <c r="AI54" i="7" s="1"/>
  <c r="AR53" i="7"/>
  <c r="AQ53" i="7"/>
  <c r="AP53" i="7"/>
  <c r="AO53" i="7"/>
  <c r="AN53" i="7"/>
  <c r="AM53" i="7"/>
  <c r="AL53" i="7"/>
  <c r="AK53" i="7"/>
  <c r="AH53" i="7"/>
  <c r="AF53" i="7"/>
  <c r="AE53" i="7"/>
  <c r="AD53" i="7"/>
  <c r="AC53" i="7"/>
  <c r="AA53" i="7"/>
  <c r="Z53" i="7"/>
  <c r="Y53" i="7"/>
  <c r="X53" i="7"/>
  <c r="V53" i="7"/>
  <c r="U53" i="7"/>
  <c r="S53" i="7"/>
  <c r="T53" i="7" s="1"/>
  <c r="W53" i="7"/>
  <c r="R53" i="7"/>
  <c r="Q53" i="7"/>
  <c r="P53" i="7"/>
  <c r="O53" i="7"/>
  <c r="N53" i="7"/>
  <c r="M53" i="7"/>
  <c r="K53" i="7"/>
  <c r="J53" i="7"/>
  <c r="I53" i="7"/>
  <c r="H53" i="7"/>
  <c r="G53" i="7"/>
  <c r="F53" i="7"/>
  <c r="E53" i="7"/>
  <c r="D53" i="7"/>
  <c r="C53" i="7"/>
  <c r="B53" i="7"/>
  <c r="A53" i="7"/>
  <c r="AI53" i="7" s="1"/>
  <c r="AR52" i="7"/>
  <c r="AQ52" i="7"/>
  <c r="AP52" i="7"/>
  <c r="AO52" i="7"/>
  <c r="AN52" i="7"/>
  <c r="AM52" i="7"/>
  <c r="AL52" i="7"/>
  <c r="AK52" i="7"/>
  <c r="AH52" i="7"/>
  <c r="AF52" i="7"/>
  <c r="AE52" i="7"/>
  <c r="AD52" i="7"/>
  <c r="AC52" i="7"/>
  <c r="AA52" i="7"/>
  <c r="Z52" i="7"/>
  <c r="Y52" i="7"/>
  <c r="X52" i="7"/>
  <c r="V52" i="7"/>
  <c r="U52" i="7"/>
  <c r="S52" i="7"/>
  <c r="W52" i="7" s="1"/>
  <c r="R52" i="7"/>
  <c r="Q52" i="7"/>
  <c r="P52" i="7"/>
  <c r="O52" i="7"/>
  <c r="N52" i="7"/>
  <c r="M52" i="7"/>
  <c r="K52" i="7"/>
  <c r="J52" i="7"/>
  <c r="I52" i="7"/>
  <c r="H52" i="7"/>
  <c r="G52" i="7"/>
  <c r="F52" i="7"/>
  <c r="E52" i="7"/>
  <c r="D52" i="7"/>
  <c r="C52" i="7"/>
  <c r="B52" i="7"/>
  <c r="A52" i="7"/>
  <c r="AI52" i="7"/>
  <c r="AR51" i="7"/>
  <c r="AQ51" i="7"/>
  <c r="AP51" i="7"/>
  <c r="AO51" i="7"/>
  <c r="AN51" i="7"/>
  <c r="AM51" i="7"/>
  <c r="AL51" i="7"/>
  <c r="AK51" i="7"/>
  <c r="AH51" i="7"/>
  <c r="AF51" i="7"/>
  <c r="AE51" i="7"/>
  <c r="AD51" i="7"/>
  <c r="AC51" i="7"/>
  <c r="AA51" i="7"/>
  <c r="Z51" i="7"/>
  <c r="Y51" i="7"/>
  <c r="X51" i="7"/>
  <c r="V51" i="7"/>
  <c r="U51" i="7"/>
  <c r="S51" i="7"/>
  <c r="W51" i="7" s="1"/>
  <c r="R51" i="7"/>
  <c r="Q51" i="7"/>
  <c r="P51" i="7"/>
  <c r="O51" i="7"/>
  <c r="N51" i="7"/>
  <c r="M51" i="7"/>
  <c r="K51" i="7"/>
  <c r="J51" i="7"/>
  <c r="I51" i="7"/>
  <c r="H51" i="7"/>
  <c r="G51" i="7"/>
  <c r="F51" i="7"/>
  <c r="E51" i="7"/>
  <c r="D51" i="7"/>
  <c r="C51" i="7"/>
  <c r="B51" i="7"/>
  <c r="A51" i="7"/>
  <c r="AI51" i="7" s="1"/>
  <c r="AC302" i="2"/>
  <c r="AC303" i="2" s="1"/>
  <c r="AC304" i="2" s="1"/>
  <c r="AC305" i="2" s="1"/>
  <c r="AC306" i="2" s="1"/>
  <c r="AC307" i="2" s="1"/>
  <c r="AC308" i="2" s="1"/>
  <c r="AC309" i="2" s="1"/>
  <c r="AC310" i="2" s="1"/>
  <c r="AC311" i="2" s="1"/>
  <c r="AC312" i="2" s="1"/>
  <c r="AC313" i="2" s="1"/>
  <c r="AC314" i="2" s="1"/>
  <c r="AC315" i="2" s="1"/>
  <c r="AC316" i="2" s="1"/>
  <c r="AC317" i="2" s="1"/>
  <c r="AC318" i="2" s="1"/>
  <c r="AC319" i="2" s="1"/>
  <c r="AC320" i="2" s="1"/>
  <c r="AC321" i="2" s="1"/>
  <c r="AC322" i="2" s="1"/>
  <c r="AC323" i="2" s="1"/>
  <c r="AC324" i="2" s="1"/>
  <c r="AC325" i="2" s="1"/>
  <c r="AC326" i="2" s="1"/>
  <c r="AC327" i="2" s="1"/>
  <c r="AC328" i="2" s="1"/>
  <c r="AC329" i="2" s="1"/>
  <c r="AC330" i="2" s="1"/>
  <c r="AC331" i="2" s="1"/>
  <c r="AC332" i="2" s="1"/>
  <c r="AC333" i="2" s="1"/>
  <c r="AC334" i="2" s="1"/>
  <c r="AC335" i="2" s="1"/>
  <c r="AC336" i="2" s="1"/>
  <c r="AC337" i="2" s="1"/>
  <c r="AC338" i="2" s="1"/>
  <c r="AC339" i="2" s="1"/>
  <c r="AC340" i="2" s="1"/>
  <c r="AC341" i="2" s="1"/>
  <c r="AC342" i="2" s="1"/>
  <c r="AC343" i="2" s="1"/>
  <c r="AC344" i="2" s="1"/>
  <c r="AC345" i="2" s="1"/>
  <c r="AC346" i="2" s="1"/>
  <c r="AC347" i="2" s="1"/>
  <c r="AC348" i="2" s="1"/>
  <c r="AC349" i="2" s="1"/>
  <c r="AC350" i="2" s="1"/>
  <c r="AC351" i="2" s="1"/>
  <c r="AC352" i="2" s="1"/>
  <c r="AC353" i="2" s="1"/>
  <c r="AC354" i="2" s="1"/>
  <c r="AC355" i="2" s="1"/>
  <c r="AC356" i="2" s="1"/>
  <c r="AC357" i="2" s="1"/>
  <c r="AC358" i="2" s="1"/>
  <c r="AC359" i="2" s="1"/>
  <c r="AC360" i="2" s="1"/>
  <c r="AC361" i="2" s="1"/>
  <c r="AC362" i="2" s="1"/>
  <c r="AC363" i="2" s="1"/>
  <c r="AC364" i="2" s="1"/>
  <c r="AC365" i="2" s="1"/>
  <c r="AC366" i="2" s="1"/>
  <c r="AC367" i="2" s="1"/>
  <c r="AC368" i="2" s="1"/>
  <c r="AC369" i="2" s="1"/>
  <c r="AC370" i="2" s="1"/>
  <c r="AC371" i="2" s="1"/>
  <c r="AC372" i="2" s="1"/>
  <c r="AC373" i="2" s="1"/>
  <c r="AC374" i="2" s="1"/>
  <c r="AC375" i="2" s="1"/>
  <c r="AC376" i="2" s="1"/>
  <c r="AC377" i="2" s="1"/>
  <c r="AC378" i="2" s="1"/>
  <c r="AC379" i="2" s="1"/>
  <c r="AC380" i="2" s="1"/>
  <c r="AC381" i="2" s="1"/>
  <c r="AC382" i="2" s="1"/>
  <c r="AC383" i="2" s="1"/>
  <c r="AC384" i="2" s="1"/>
  <c r="AC385" i="2" s="1"/>
  <c r="AC386" i="2" s="1"/>
  <c r="AC387" i="2" s="1"/>
  <c r="AC388" i="2" s="1"/>
  <c r="AC389" i="2" s="1"/>
  <c r="AC390" i="2" s="1"/>
  <c r="AC391" i="2" s="1"/>
  <c r="AC392" i="2" s="1"/>
  <c r="AC393" i="2" s="1"/>
  <c r="AC394" i="2" s="1"/>
  <c r="AC395" i="2" s="1"/>
  <c r="AC396" i="2" s="1"/>
  <c r="AC397" i="2" s="1"/>
  <c r="AC398" i="2" s="1"/>
  <c r="AC399" i="2" s="1"/>
  <c r="AC400" i="2" s="1"/>
  <c r="AC401" i="2" s="1"/>
  <c r="AC402" i="2" s="1"/>
  <c r="AC403" i="2" s="1"/>
  <c r="AC404" i="2" s="1"/>
  <c r="AC405" i="2" s="1"/>
  <c r="AC406" i="2" s="1"/>
  <c r="AC407" i="2" s="1"/>
  <c r="AC408" i="2" s="1"/>
  <c r="AC409" i="2" s="1"/>
  <c r="AC410" i="2" s="1"/>
  <c r="AC411" i="2" s="1"/>
  <c r="AC412" i="2" s="1"/>
  <c r="AC413" i="2" s="1"/>
  <c r="AC414" i="2" s="1"/>
  <c r="AC415" i="2" s="1"/>
  <c r="AC416" i="2" s="1"/>
  <c r="AC417" i="2" s="1"/>
  <c r="AC418" i="2" s="1"/>
  <c r="AC419" i="2" s="1"/>
  <c r="AC420" i="2" s="1"/>
  <c r="AC421" i="2" s="1"/>
  <c r="AC422" i="2" s="1"/>
  <c r="AC423" i="2" s="1"/>
  <c r="AC424" i="2" s="1"/>
  <c r="AC425" i="2" s="1"/>
  <c r="AC426" i="2" s="1"/>
  <c r="AC427" i="2" s="1"/>
  <c r="AC428" i="2" s="1"/>
  <c r="AC429" i="2" s="1"/>
  <c r="AC430" i="2" s="1"/>
  <c r="AC431" i="2" s="1"/>
  <c r="AC432" i="2" s="1"/>
  <c r="AC433" i="2" s="1"/>
  <c r="AC434" i="2" s="1"/>
  <c r="AC435" i="2" s="1"/>
  <c r="AC436" i="2" s="1"/>
  <c r="AC437" i="2" s="1"/>
  <c r="AC438" i="2" s="1"/>
  <c r="AC439" i="2" s="1"/>
  <c r="AC440" i="2" s="1"/>
  <c r="AC441" i="2" s="1"/>
  <c r="AC442" i="2" s="1"/>
  <c r="AC443" i="2" s="1"/>
  <c r="AC444" i="2" s="1"/>
  <c r="AC445" i="2" s="1"/>
  <c r="AC446" i="2" s="1"/>
  <c r="AC447" i="2" s="1"/>
  <c r="AC448" i="2" s="1"/>
  <c r="AC449" i="2" s="1"/>
  <c r="AC450" i="2" s="1"/>
  <c r="AC451" i="2" s="1"/>
  <c r="AC452" i="2" s="1"/>
  <c r="AC453" i="2" s="1"/>
  <c r="AC454" i="2" s="1"/>
  <c r="AC455" i="2" s="1"/>
  <c r="AC456" i="2" s="1"/>
  <c r="AC457" i="2" s="1"/>
  <c r="AC458" i="2" s="1"/>
  <c r="AC459" i="2" s="1"/>
  <c r="AC460" i="2" s="1"/>
  <c r="AC461" i="2" s="1"/>
  <c r="AC462" i="2" s="1"/>
  <c r="AC463" i="2" s="1"/>
  <c r="AC464" i="2" s="1"/>
  <c r="AC465" i="2" s="1"/>
  <c r="AC466" i="2" s="1"/>
  <c r="AC467" i="2" s="1"/>
  <c r="AC468" i="2" s="1"/>
  <c r="AC469" i="2" s="1"/>
  <c r="AC470" i="2" s="1"/>
  <c r="AC471" i="2" s="1"/>
  <c r="AC472" i="2" s="1"/>
  <c r="AC473" i="2" s="1"/>
  <c r="AC474" i="2" s="1"/>
  <c r="AC475" i="2" s="1"/>
  <c r="AC476" i="2" s="1"/>
  <c r="AC477" i="2" s="1"/>
  <c r="AC478" i="2" s="1"/>
  <c r="AC479" i="2" s="1"/>
  <c r="AC480" i="2" s="1"/>
  <c r="AC481" i="2" s="1"/>
  <c r="AC482" i="2" s="1"/>
  <c r="AC483" i="2" s="1"/>
  <c r="AC484" i="2" s="1"/>
  <c r="AC485" i="2" s="1"/>
  <c r="AC486" i="2" s="1"/>
  <c r="AC487" i="2" s="1"/>
  <c r="AC488" i="2" s="1"/>
  <c r="AC489" i="2" s="1"/>
  <c r="AC490" i="2" s="1"/>
  <c r="AC491" i="2" s="1"/>
  <c r="AC492" i="2" s="1"/>
  <c r="AC493" i="2" s="1"/>
  <c r="AC494" i="2" s="1"/>
  <c r="AC495" i="2" s="1"/>
  <c r="AC496" i="2" s="1"/>
  <c r="AC497" i="2" s="1"/>
  <c r="AC498" i="2" s="1"/>
  <c r="AC499" i="2" s="1"/>
  <c r="AC500" i="2" s="1"/>
  <c r="AC501" i="2" s="1"/>
  <c r="AC502" i="2" s="1"/>
  <c r="AC503" i="2" s="1"/>
  <c r="AC504" i="2" s="1"/>
  <c r="AC505" i="2" s="1"/>
  <c r="AC506" i="2" s="1"/>
  <c r="AC507" i="2" s="1"/>
  <c r="AC508" i="2" s="1"/>
  <c r="AC509" i="2" s="1"/>
  <c r="AC510" i="2" s="1"/>
  <c r="AC511" i="2" s="1"/>
  <c r="AC512" i="2" s="1"/>
  <c r="AC513" i="2" s="1"/>
  <c r="T52" i="7"/>
  <c r="T66" i="7"/>
  <c r="T60" i="7"/>
  <c r="T55" i="7"/>
  <c r="T59" i="7"/>
  <c r="T67" i="7"/>
  <c r="T87" i="7"/>
  <c r="T99" i="7"/>
  <c r="W100" i="7"/>
  <c r="W81" i="7"/>
  <c r="W89" i="7"/>
  <c r="W97" i="7"/>
  <c r="AR50" i="7"/>
  <c r="AR49" i="7"/>
  <c r="AR48" i="7"/>
  <c r="AR47" i="7"/>
  <c r="AR46" i="7"/>
  <c r="AR45" i="7"/>
  <c r="AR44" i="7"/>
  <c r="AR43" i="7"/>
  <c r="AR42" i="7"/>
  <c r="AR41" i="7"/>
  <c r="AR40" i="7"/>
  <c r="AR39" i="7"/>
  <c r="AR38" i="7"/>
  <c r="AR37" i="7"/>
  <c r="AR36" i="7"/>
  <c r="AR35" i="7"/>
  <c r="AR34" i="7"/>
  <c r="AR33" i="7"/>
  <c r="AR32" i="7"/>
  <c r="AR31" i="7"/>
  <c r="AR30" i="7"/>
  <c r="AR29" i="7"/>
  <c r="AR28" i="7"/>
  <c r="AR27" i="7"/>
  <c r="AR26" i="7"/>
  <c r="AR25" i="7"/>
  <c r="AR24" i="7"/>
  <c r="AR23" i="7"/>
  <c r="AR22" i="7"/>
  <c r="AR21" i="7"/>
  <c r="AR20" i="7"/>
  <c r="AR19" i="7"/>
  <c r="AR18" i="7"/>
  <c r="AR17" i="7"/>
  <c r="AR16" i="7"/>
  <c r="AR15" i="7"/>
  <c r="AR14" i="7"/>
  <c r="AR13" i="7"/>
  <c r="AR12" i="7"/>
  <c r="AR11" i="7"/>
  <c r="AR10" i="7"/>
  <c r="AR9" i="7"/>
  <c r="AR8" i="7"/>
  <c r="AR7" i="7"/>
  <c r="AR6" i="7"/>
  <c r="AR5" i="7"/>
  <c r="AR4" i="7"/>
  <c r="AR3" i="7"/>
  <c r="AR2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Q7" i="7"/>
  <c r="AQ6" i="7"/>
  <c r="AQ5" i="7"/>
  <c r="AQ4" i="7"/>
  <c r="AQ3" i="7"/>
  <c r="AQ2" i="7"/>
  <c r="AP50" i="7"/>
  <c r="AO50" i="7"/>
  <c r="AP49" i="7"/>
  <c r="AO49" i="7"/>
  <c r="AP48" i="7"/>
  <c r="AO48" i="7"/>
  <c r="AP47" i="7"/>
  <c r="AO47" i="7"/>
  <c r="AP46" i="7"/>
  <c r="AO46" i="7"/>
  <c r="AP45" i="7"/>
  <c r="AO45" i="7"/>
  <c r="AP44" i="7"/>
  <c r="AO44" i="7"/>
  <c r="AP43" i="7"/>
  <c r="AO43" i="7"/>
  <c r="AP42" i="7"/>
  <c r="AO42" i="7"/>
  <c r="AP41" i="7"/>
  <c r="AO41" i="7"/>
  <c r="AP40" i="7"/>
  <c r="AO40" i="7"/>
  <c r="AP39" i="7"/>
  <c r="AO39" i="7"/>
  <c r="AP38" i="7"/>
  <c r="AO38" i="7"/>
  <c r="AP37" i="7"/>
  <c r="AO37" i="7"/>
  <c r="AP36" i="7"/>
  <c r="AO36" i="7"/>
  <c r="AP35" i="7"/>
  <c r="AO35" i="7"/>
  <c r="AP34" i="7"/>
  <c r="AO34" i="7"/>
  <c r="AP33" i="7"/>
  <c r="AO33" i="7"/>
  <c r="AP32" i="7"/>
  <c r="AO32" i="7"/>
  <c r="AP31" i="7"/>
  <c r="AO31" i="7"/>
  <c r="AP30" i="7"/>
  <c r="AO30" i="7"/>
  <c r="AP29" i="7"/>
  <c r="AO29" i="7"/>
  <c r="AP28" i="7"/>
  <c r="AO28" i="7"/>
  <c r="AP27" i="7"/>
  <c r="AO27" i="7"/>
  <c r="AP26" i="7"/>
  <c r="AO26" i="7"/>
  <c r="AP25" i="7"/>
  <c r="AO25" i="7"/>
  <c r="AP24" i="7"/>
  <c r="AO24" i="7"/>
  <c r="AP23" i="7"/>
  <c r="AO23" i="7"/>
  <c r="AP22" i="7"/>
  <c r="AO22" i="7"/>
  <c r="AP21" i="7"/>
  <c r="AO21" i="7"/>
  <c r="AP20" i="7"/>
  <c r="AO20" i="7"/>
  <c r="AP19" i="7"/>
  <c r="AO19" i="7"/>
  <c r="AP18" i="7"/>
  <c r="AO18" i="7"/>
  <c r="AP17" i="7"/>
  <c r="AO17" i="7"/>
  <c r="AP16" i="7"/>
  <c r="AO16" i="7"/>
  <c r="AP15" i="7"/>
  <c r="AO15" i="7"/>
  <c r="AP14" i="7"/>
  <c r="AO14" i="7"/>
  <c r="AP13" i="7"/>
  <c r="AO13" i="7"/>
  <c r="AP12" i="7"/>
  <c r="AO12" i="7"/>
  <c r="AP11" i="7"/>
  <c r="AO11" i="7"/>
  <c r="AP10" i="7"/>
  <c r="AO10" i="7"/>
  <c r="AP9" i="7"/>
  <c r="AO9" i="7"/>
  <c r="AP8" i="7"/>
  <c r="AO8" i="7"/>
  <c r="AP7" i="7"/>
  <c r="AO7" i="7"/>
  <c r="AP6" i="7"/>
  <c r="AO6" i="7"/>
  <c r="AP5" i="7"/>
  <c r="AO5" i="7"/>
  <c r="AP4" i="7"/>
  <c r="AO4" i="7"/>
  <c r="AP3" i="7"/>
  <c r="AO3" i="7"/>
  <c r="AP2" i="7"/>
  <c r="AO2" i="7"/>
  <c r="AN50" i="7"/>
  <c r="AN49" i="7"/>
  <c r="AN48" i="7"/>
  <c r="AN47" i="7"/>
  <c r="AN46" i="7"/>
  <c r="AN45" i="7"/>
  <c r="AN44" i="7"/>
  <c r="AN43" i="7"/>
  <c r="AN42" i="7"/>
  <c r="AN41" i="7"/>
  <c r="AN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N2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M36" i="7"/>
  <c r="AM35" i="7"/>
  <c r="AM34" i="7"/>
  <c r="AM33" i="7"/>
  <c r="AM32" i="7"/>
  <c r="AM31" i="7"/>
  <c r="AM30" i="7"/>
  <c r="AM29" i="7"/>
  <c r="AM28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M8" i="7"/>
  <c r="AM7" i="7"/>
  <c r="AM6" i="7"/>
  <c r="AM5" i="7"/>
  <c r="AM4" i="7"/>
  <c r="AM3" i="7"/>
  <c r="AM2" i="7"/>
  <c r="J2" i="7"/>
  <c r="AL50" i="7"/>
  <c r="AK50" i="7"/>
  <c r="AH50" i="7"/>
  <c r="AF50" i="7"/>
  <c r="AE50" i="7"/>
  <c r="AD50" i="7"/>
  <c r="AC50" i="7"/>
  <c r="AA50" i="7"/>
  <c r="Z50" i="7"/>
  <c r="Y50" i="7"/>
  <c r="X50" i="7"/>
  <c r="V50" i="7"/>
  <c r="U50" i="7"/>
  <c r="S50" i="7"/>
  <c r="T50" i="7" s="1"/>
  <c r="R50" i="7"/>
  <c r="Q50" i="7"/>
  <c r="P50" i="7"/>
  <c r="O50" i="7"/>
  <c r="N50" i="7"/>
  <c r="M50" i="7"/>
  <c r="K50" i="7"/>
  <c r="J50" i="7"/>
  <c r="I50" i="7"/>
  <c r="H50" i="7"/>
  <c r="G50" i="7"/>
  <c r="F50" i="7"/>
  <c r="E50" i="7"/>
  <c r="D50" i="7"/>
  <c r="C50" i="7"/>
  <c r="B50" i="7"/>
  <c r="A50" i="7"/>
  <c r="AI50" i="7" s="1"/>
  <c r="AL49" i="7"/>
  <c r="AK49" i="7"/>
  <c r="AH49" i="7"/>
  <c r="AF49" i="7"/>
  <c r="AE49" i="7"/>
  <c r="AD49" i="7"/>
  <c r="AC49" i="7"/>
  <c r="AA49" i="7"/>
  <c r="Z49" i="7"/>
  <c r="Y49" i="7"/>
  <c r="X49" i="7"/>
  <c r="V49" i="7"/>
  <c r="U49" i="7"/>
  <c r="S49" i="7"/>
  <c r="T49" i="7"/>
  <c r="R49" i="7"/>
  <c r="Q49" i="7"/>
  <c r="P49" i="7"/>
  <c r="O49" i="7"/>
  <c r="N49" i="7"/>
  <c r="M49" i="7"/>
  <c r="K49" i="7"/>
  <c r="J49" i="7"/>
  <c r="I49" i="7"/>
  <c r="H49" i="7"/>
  <c r="G49" i="7"/>
  <c r="F49" i="7"/>
  <c r="E49" i="7"/>
  <c r="D49" i="7"/>
  <c r="C49" i="7"/>
  <c r="B49" i="7"/>
  <c r="A49" i="7"/>
  <c r="AI49" i="7" s="1"/>
  <c r="AL48" i="7"/>
  <c r="AK48" i="7"/>
  <c r="AH48" i="7"/>
  <c r="AF48" i="7"/>
  <c r="AE48" i="7"/>
  <c r="AD48" i="7"/>
  <c r="AC48" i="7"/>
  <c r="AA48" i="7"/>
  <c r="Z48" i="7"/>
  <c r="Y48" i="7"/>
  <c r="X48" i="7"/>
  <c r="V48" i="7"/>
  <c r="U48" i="7"/>
  <c r="S48" i="7"/>
  <c r="W48" i="7" s="1"/>
  <c r="T48" i="7"/>
  <c r="R48" i="7"/>
  <c r="Q48" i="7"/>
  <c r="P48" i="7"/>
  <c r="O48" i="7"/>
  <c r="N48" i="7"/>
  <c r="M48" i="7"/>
  <c r="K48" i="7"/>
  <c r="J48" i="7"/>
  <c r="I48" i="7"/>
  <c r="H48" i="7"/>
  <c r="G48" i="7"/>
  <c r="F48" i="7"/>
  <c r="E48" i="7"/>
  <c r="D48" i="7"/>
  <c r="C48" i="7"/>
  <c r="B48" i="7"/>
  <c r="A48" i="7"/>
  <c r="AI48" i="7" s="1"/>
  <c r="AL47" i="7"/>
  <c r="AK47" i="7"/>
  <c r="AH47" i="7"/>
  <c r="AF47" i="7"/>
  <c r="AE47" i="7"/>
  <c r="AD47" i="7"/>
  <c r="AC47" i="7"/>
  <c r="AA47" i="7"/>
  <c r="Z47" i="7"/>
  <c r="Y47" i="7"/>
  <c r="X47" i="7"/>
  <c r="V47" i="7"/>
  <c r="U47" i="7"/>
  <c r="S47" i="7"/>
  <c r="W47" i="7" s="1"/>
  <c r="R47" i="7"/>
  <c r="Q47" i="7"/>
  <c r="P47" i="7"/>
  <c r="O47" i="7"/>
  <c r="N47" i="7"/>
  <c r="M47" i="7"/>
  <c r="K47" i="7"/>
  <c r="J47" i="7"/>
  <c r="I47" i="7"/>
  <c r="H47" i="7"/>
  <c r="G47" i="7"/>
  <c r="F47" i="7"/>
  <c r="E47" i="7"/>
  <c r="D47" i="7"/>
  <c r="C47" i="7"/>
  <c r="B47" i="7"/>
  <c r="A47" i="7"/>
  <c r="AI47" i="7" s="1"/>
  <c r="AL46" i="7"/>
  <c r="AK46" i="7"/>
  <c r="AH46" i="7"/>
  <c r="AF46" i="7"/>
  <c r="AE46" i="7"/>
  <c r="AD46" i="7"/>
  <c r="AC46" i="7"/>
  <c r="AA46" i="7"/>
  <c r="Z46" i="7"/>
  <c r="Y46" i="7"/>
  <c r="X46" i="7"/>
  <c r="V46" i="7"/>
  <c r="U46" i="7"/>
  <c r="S46" i="7"/>
  <c r="T46" i="7" s="1"/>
  <c r="R46" i="7"/>
  <c r="Q46" i="7"/>
  <c r="P46" i="7"/>
  <c r="O46" i="7"/>
  <c r="N46" i="7"/>
  <c r="M46" i="7"/>
  <c r="K46" i="7"/>
  <c r="J46" i="7"/>
  <c r="I46" i="7"/>
  <c r="H46" i="7"/>
  <c r="G46" i="7"/>
  <c r="F46" i="7"/>
  <c r="E46" i="7"/>
  <c r="D46" i="7"/>
  <c r="C46" i="7"/>
  <c r="B46" i="7"/>
  <c r="A46" i="7"/>
  <c r="AI46" i="7" s="1"/>
  <c r="AL45" i="7"/>
  <c r="AK45" i="7"/>
  <c r="AH45" i="7"/>
  <c r="AF45" i="7"/>
  <c r="AE45" i="7"/>
  <c r="AD45" i="7"/>
  <c r="AC45" i="7"/>
  <c r="AA45" i="7"/>
  <c r="Z45" i="7"/>
  <c r="Y45" i="7"/>
  <c r="X45" i="7"/>
  <c r="V45" i="7"/>
  <c r="U45" i="7"/>
  <c r="S45" i="7"/>
  <c r="T45" i="7"/>
  <c r="R45" i="7"/>
  <c r="Q45" i="7"/>
  <c r="P45" i="7"/>
  <c r="O45" i="7"/>
  <c r="N45" i="7"/>
  <c r="M45" i="7"/>
  <c r="K45" i="7"/>
  <c r="J45" i="7"/>
  <c r="I45" i="7"/>
  <c r="H45" i="7"/>
  <c r="G45" i="7"/>
  <c r="F45" i="7"/>
  <c r="E45" i="7"/>
  <c r="D45" i="7"/>
  <c r="C45" i="7"/>
  <c r="B45" i="7"/>
  <c r="A45" i="7"/>
  <c r="AI45" i="7" s="1"/>
  <c r="AL44" i="7"/>
  <c r="AK44" i="7"/>
  <c r="AH44" i="7"/>
  <c r="AF44" i="7"/>
  <c r="AE44" i="7"/>
  <c r="AD44" i="7"/>
  <c r="AC44" i="7"/>
  <c r="AA44" i="7"/>
  <c r="Z44" i="7"/>
  <c r="Y44" i="7"/>
  <c r="X44" i="7"/>
  <c r="V44" i="7"/>
  <c r="U44" i="7"/>
  <c r="S44" i="7"/>
  <c r="W44" i="7" s="1"/>
  <c r="T44" i="7"/>
  <c r="R44" i="7"/>
  <c r="Q44" i="7"/>
  <c r="P44" i="7"/>
  <c r="O44" i="7"/>
  <c r="N44" i="7"/>
  <c r="M44" i="7"/>
  <c r="K44" i="7"/>
  <c r="J44" i="7"/>
  <c r="I44" i="7"/>
  <c r="H44" i="7"/>
  <c r="G44" i="7"/>
  <c r="F44" i="7"/>
  <c r="E44" i="7"/>
  <c r="D44" i="7"/>
  <c r="C44" i="7"/>
  <c r="B44" i="7"/>
  <c r="A44" i="7"/>
  <c r="AI44" i="7" s="1"/>
  <c r="AL43" i="7"/>
  <c r="AK43" i="7"/>
  <c r="AH43" i="7"/>
  <c r="AF43" i="7"/>
  <c r="AE43" i="7"/>
  <c r="AD43" i="7"/>
  <c r="AC43" i="7"/>
  <c r="AA43" i="7"/>
  <c r="Z43" i="7"/>
  <c r="Y43" i="7"/>
  <c r="X43" i="7"/>
  <c r="V43" i="7"/>
  <c r="U43" i="7"/>
  <c r="S43" i="7"/>
  <c r="W43" i="7" s="1"/>
  <c r="R43" i="7"/>
  <c r="Q43" i="7"/>
  <c r="P43" i="7"/>
  <c r="O43" i="7"/>
  <c r="N43" i="7"/>
  <c r="M43" i="7"/>
  <c r="K43" i="7"/>
  <c r="J43" i="7"/>
  <c r="I43" i="7"/>
  <c r="H43" i="7"/>
  <c r="G43" i="7"/>
  <c r="F43" i="7"/>
  <c r="E43" i="7"/>
  <c r="D43" i="7"/>
  <c r="C43" i="7"/>
  <c r="B43" i="7"/>
  <c r="A43" i="7"/>
  <c r="AI43" i="7" s="1"/>
  <c r="AL42" i="7"/>
  <c r="AK42" i="7"/>
  <c r="AH42" i="7"/>
  <c r="AF42" i="7"/>
  <c r="AE42" i="7"/>
  <c r="AD42" i="7"/>
  <c r="AC42" i="7"/>
  <c r="AA42" i="7"/>
  <c r="Z42" i="7"/>
  <c r="Y42" i="7"/>
  <c r="X42" i="7"/>
  <c r="V42" i="7"/>
  <c r="U42" i="7"/>
  <c r="S42" i="7"/>
  <c r="T42" i="7" s="1"/>
  <c r="R42" i="7"/>
  <c r="Q42" i="7"/>
  <c r="P42" i="7"/>
  <c r="O42" i="7"/>
  <c r="N42" i="7"/>
  <c r="M42" i="7"/>
  <c r="K42" i="7"/>
  <c r="J42" i="7"/>
  <c r="I42" i="7"/>
  <c r="H42" i="7"/>
  <c r="G42" i="7"/>
  <c r="F42" i="7"/>
  <c r="E42" i="7"/>
  <c r="D42" i="7"/>
  <c r="C42" i="7"/>
  <c r="B42" i="7"/>
  <c r="A42" i="7"/>
  <c r="AI42" i="7" s="1"/>
  <c r="AL41" i="7"/>
  <c r="AK41" i="7"/>
  <c r="AH41" i="7"/>
  <c r="AF41" i="7"/>
  <c r="AE41" i="7"/>
  <c r="AD41" i="7"/>
  <c r="AC41" i="7"/>
  <c r="AA41" i="7"/>
  <c r="Z41" i="7"/>
  <c r="Y41" i="7"/>
  <c r="X41" i="7"/>
  <c r="V41" i="7"/>
  <c r="U41" i="7"/>
  <c r="S41" i="7"/>
  <c r="T41" i="7"/>
  <c r="R41" i="7"/>
  <c r="Q41" i="7"/>
  <c r="P41" i="7"/>
  <c r="O41" i="7"/>
  <c r="N41" i="7"/>
  <c r="M41" i="7"/>
  <c r="K41" i="7"/>
  <c r="J41" i="7"/>
  <c r="I41" i="7"/>
  <c r="H41" i="7"/>
  <c r="G41" i="7"/>
  <c r="F41" i="7"/>
  <c r="E41" i="7"/>
  <c r="D41" i="7"/>
  <c r="C41" i="7"/>
  <c r="B41" i="7"/>
  <c r="A41" i="7"/>
  <c r="AI41" i="7" s="1"/>
  <c r="AL40" i="7"/>
  <c r="AK40" i="7"/>
  <c r="AH40" i="7"/>
  <c r="AF40" i="7"/>
  <c r="AE40" i="7"/>
  <c r="AD40" i="7"/>
  <c r="AC40" i="7"/>
  <c r="AA40" i="7"/>
  <c r="Z40" i="7"/>
  <c r="Y40" i="7"/>
  <c r="X40" i="7"/>
  <c r="V40" i="7"/>
  <c r="U40" i="7"/>
  <c r="S40" i="7"/>
  <c r="W40" i="7"/>
  <c r="R40" i="7"/>
  <c r="Q40" i="7"/>
  <c r="P40" i="7"/>
  <c r="O40" i="7"/>
  <c r="N40" i="7"/>
  <c r="M40" i="7"/>
  <c r="K40" i="7"/>
  <c r="J40" i="7"/>
  <c r="I40" i="7"/>
  <c r="H40" i="7"/>
  <c r="G40" i="7"/>
  <c r="F40" i="7"/>
  <c r="E40" i="7"/>
  <c r="D40" i="7"/>
  <c r="C40" i="7"/>
  <c r="B40" i="7"/>
  <c r="A40" i="7"/>
  <c r="AI40" i="7" s="1"/>
  <c r="AL39" i="7"/>
  <c r="AK39" i="7"/>
  <c r="AH39" i="7"/>
  <c r="AF39" i="7"/>
  <c r="AE39" i="7"/>
  <c r="AD39" i="7"/>
  <c r="AC39" i="7"/>
  <c r="AA39" i="7"/>
  <c r="Z39" i="7"/>
  <c r="Y39" i="7"/>
  <c r="X39" i="7"/>
  <c r="V39" i="7"/>
  <c r="U39" i="7"/>
  <c r="S39" i="7"/>
  <c r="W39" i="7" s="1"/>
  <c r="R39" i="7"/>
  <c r="Q39" i="7"/>
  <c r="P39" i="7"/>
  <c r="O39" i="7"/>
  <c r="N39" i="7"/>
  <c r="M39" i="7"/>
  <c r="K39" i="7"/>
  <c r="J39" i="7"/>
  <c r="I39" i="7"/>
  <c r="H39" i="7"/>
  <c r="G39" i="7"/>
  <c r="F39" i="7"/>
  <c r="E39" i="7"/>
  <c r="D39" i="7"/>
  <c r="C39" i="7"/>
  <c r="B39" i="7"/>
  <c r="A39" i="7"/>
  <c r="AI39" i="7" s="1"/>
  <c r="AL38" i="7"/>
  <c r="AK38" i="7"/>
  <c r="AH38" i="7"/>
  <c r="AF38" i="7"/>
  <c r="AE38" i="7"/>
  <c r="AD38" i="7"/>
  <c r="AC38" i="7"/>
  <c r="AA38" i="7"/>
  <c r="Z38" i="7"/>
  <c r="Y38" i="7"/>
  <c r="X38" i="7"/>
  <c r="V38" i="7"/>
  <c r="U38" i="7"/>
  <c r="S38" i="7"/>
  <c r="W38" i="7" s="1"/>
  <c r="R38" i="7"/>
  <c r="Q38" i="7"/>
  <c r="P38" i="7"/>
  <c r="O38" i="7"/>
  <c r="N38" i="7"/>
  <c r="M38" i="7"/>
  <c r="K38" i="7"/>
  <c r="J38" i="7"/>
  <c r="I38" i="7"/>
  <c r="H38" i="7"/>
  <c r="G38" i="7"/>
  <c r="F38" i="7"/>
  <c r="E38" i="7"/>
  <c r="D38" i="7"/>
  <c r="C38" i="7"/>
  <c r="B38" i="7"/>
  <c r="A38" i="7"/>
  <c r="AI38" i="7" s="1"/>
  <c r="AL37" i="7"/>
  <c r="AK37" i="7"/>
  <c r="AH37" i="7"/>
  <c r="AF37" i="7"/>
  <c r="AE37" i="7"/>
  <c r="AD37" i="7"/>
  <c r="AC37" i="7"/>
  <c r="AA37" i="7"/>
  <c r="Z37" i="7"/>
  <c r="Y37" i="7"/>
  <c r="X37" i="7"/>
  <c r="V37" i="7"/>
  <c r="U37" i="7"/>
  <c r="S37" i="7"/>
  <c r="T37" i="7" s="1"/>
  <c r="W37" i="7"/>
  <c r="R37" i="7"/>
  <c r="Q37" i="7"/>
  <c r="P37" i="7"/>
  <c r="O37" i="7"/>
  <c r="N37" i="7"/>
  <c r="M37" i="7"/>
  <c r="K37" i="7"/>
  <c r="J37" i="7"/>
  <c r="I37" i="7"/>
  <c r="H37" i="7"/>
  <c r="G37" i="7"/>
  <c r="F37" i="7"/>
  <c r="E37" i="7"/>
  <c r="D37" i="7"/>
  <c r="C37" i="7"/>
  <c r="B37" i="7"/>
  <c r="A37" i="7"/>
  <c r="AI37" i="7" s="1"/>
  <c r="AL36" i="7"/>
  <c r="AK36" i="7"/>
  <c r="AH36" i="7"/>
  <c r="AF36" i="7"/>
  <c r="AE36" i="7"/>
  <c r="AD36" i="7"/>
  <c r="AC36" i="7"/>
  <c r="AA36" i="7"/>
  <c r="Z36" i="7"/>
  <c r="Y36" i="7"/>
  <c r="X36" i="7"/>
  <c r="V36" i="7"/>
  <c r="U36" i="7"/>
  <c r="S36" i="7"/>
  <c r="T36" i="7" s="1"/>
  <c r="W36" i="7"/>
  <c r="R36" i="7"/>
  <c r="Q36" i="7"/>
  <c r="P36" i="7"/>
  <c r="O36" i="7"/>
  <c r="N36" i="7"/>
  <c r="M36" i="7"/>
  <c r="K36" i="7"/>
  <c r="J36" i="7"/>
  <c r="I36" i="7"/>
  <c r="H36" i="7"/>
  <c r="G36" i="7"/>
  <c r="F36" i="7"/>
  <c r="E36" i="7"/>
  <c r="D36" i="7"/>
  <c r="C36" i="7"/>
  <c r="B36" i="7"/>
  <c r="A36" i="7"/>
  <c r="AI36" i="7" s="1"/>
  <c r="AL35" i="7"/>
  <c r="AK35" i="7"/>
  <c r="AH35" i="7"/>
  <c r="AF35" i="7"/>
  <c r="AE35" i="7"/>
  <c r="AD35" i="7"/>
  <c r="AC35" i="7"/>
  <c r="AA35" i="7"/>
  <c r="Z35" i="7"/>
  <c r="Y35" i="7"/>
  <c r="X35" i="7"/>
  <c r="V35" i="7"/>
  <c r="U35" i="7"/>
  <c r="S35" i="7"/>
  <c r="T35" i="7" s="1"/>
  <c r="R35" i="7"/>
  <c r="Q35" i="7"/>
  <c r="P35" i="7"/>
  <c r="O35" i="7"/>
  <c r="N35" i="7"/>
  <c r="M35" i="7"/>
  <c r="K35" i="7"/>
  <c r="J35" i="7"/>
  <c r="I35" i="7"/>
  <c r="H35" i="7"/>
  <c r="G35" i="7"/>
  <c r="F35" i="7"/>
  <c r="E35" i="7"/>
  <c r="D35" i="7"/>
  <c r="C35" i="7"/>
  <c r="B35" i="7"/>
  <c r="A35" i="7"/>
  <c r="AI35" i="7" s="1"/>
  <c r="AL34" i="7"/>
  <c r="AK34" i="7"/>
  <c r="AH34" i="7"/>
  <c r="AF34" i="7"/>
  <c r="AE34" i="7"/>
  <c r="AD34" i="7"/>
  <c r="AC34" i="7"/>
  <c r="AA34" i="7"/>
  <c r="Z34" i="7"/>
  <c r="Y34" i="7"/>
  <c r="X34" i="7"/>
  <c r="V34" i="7"/>
  <c r="U34" i="7"/>
  <c r="S34" i="7"/>
  <c r="W34" i="7" s="1"/>
  <c r="R34" i="7"/>
  <c r="Q34" i="7"/>
  <c r="P34" i="7"/>
  <c r="O34" i="7"/>
  <c r="N34" i="7"/>
  <c r="M34" i="7"/>
  <c r="K34" i="7"/>
  <c r="J34" i="7"/>
  <c r="I34" i="7"/>
  <c r="H34" i="7"/>
  <c r="G34" i="7"/>
  <c r="F34" i="7"/>
  <c r="E34" i="7"/>
  <c r="D34" i="7"/>
  <c r="C34" i="7"/>
  <c r="B34" i="7"/>
  <c r="A34" i="7"/>
  <c r="AI34" i="7" s="1"/>
  <c r="AL33" i="7"/>
  <c r="AK33" i="7"/>
  <c r="AH33" i="7"/>
  <c r="AF33" i="7"/>
  <c r="AE33" i="7"/>
  <c r="AD33" i="7"/>
  <c r="AC33" i="7"/>
  <c r="AA33" i="7"/>
  <c r="Z33" i="7"/>
  <c r="Y33" i="7"/>
  <c r="X33" i="7"/>
  <c r="V33" i="7"/>
  <c r="U33" i="7"/>
  <c r="S33" i="7"/>
  <c r="W33" i="7" s="1"/>
  <c r="T33" i="7"/>
  <c r="R33" i="7"/>
  <c r="Q33" i="7"/>
  <c r="P33" i="7"/>
  <c r="O33" i="7"/>
  <c r="N33" i="7"/>
  <c r="M33" i="7"/>
  <c r="K33" i="7"/>
  <c r="J33" i="7"/>
  <c r="I33" i="7"/>
  <c r="H33" i="7"/>
  <c r="G33" i="7"/>
  <c r="F33" i="7"/>
  <c r="E33" i="7"/>
  <c r="D33" i="7"/>
  <c r="C33" i="7"/>
  <c r="B33" i="7"/>
  <c r="A33" i="7"/>
  <c r="AI33" i="7" s="1"/>
  <c r="AL32" i="7"/>
  <c r="AK32" i="7"/>
  <c r="AH32" i="7"/>
  <c r="AF32" i="7"/>
  <c r="AE32" i="7"/>
  <c r="AD32" i="7"/>
  <c r="AC32" i="7"/>
  <c r="AA32" i="7"/>
  <c r="Z32" i="7"/>
  <c r="Y32" i="7"/>
  <c r="X32" i="7"/>
  <c r="V32" i="7"/>
  <c r="U32" i="7"/>
  <c r="S32" i="7"/>
  <c r="T32" i="7"/>
  <c r="R32" i="7"/>
  <c r="Q32" i="7"/>
  <c r="P32" i="7"/>
  <c r="O32" i="7"/>
  <c r="N32" i="7"/>
  <c r="M32" i="7"/>
  <c r="K32" i="7"/>
  <c r="J32" i="7"/>
  <c r="I32" i="7"/>
  <c r="H32" i="7"/>
  <c r="G32" i="7"/>
  <c r="F32" i="7"/>
  <c r="E32" i="7"/>
  <c r="D32" i="7"/>
  <c r="C32" i="7"/>
  <c r="B32" i="7"/>
  <c r="A32" i="7"/>
  <c r="AI32" i="7" s="1"/>
  <c r="AL31" i="7"/>
  <c r="AK31" i="7"/>
  <c r="AH31" i="7"/>
  <c r="AF31" i="7"/>
  <c r="AE31" i="7"/>
  <c r="AD31" i="7"/>
  <c r="AC31" i="7"/>
  <c r="AA31" i="7"/>
  <c r="Z31" i="7"/>
  <c r="Y31" i="7"/>
  <c r="X31" i="7"/>
  <c r="V31" i="7"/>
  <c r="U31" i="7"/>
  <c r="S31" i="7"/>
  <c r="T31" i="7" s="1"/>
  <c r="R31" i="7"/>
  <c r="Q31" i="7"/>
  <c r="P31" i="7"/>
  <c r="O31" i="7"/>
  <c r="N31" i="7"/>
  <c r="M31" i="7"/>
  <c r="K31" i="7"/>
  <c r="J31" i="7"/>
  <c r="I31" i="7"/>
  <c r="H31" i="7"/>
  <c r="G31" i="7"/>
  <c r="F31" i="7"/>
  <c r="E31" i="7"/>
  <c r="D31" i="7"/>
  <c r="C31" i="7"/>
  <c r="B31" i="7"/>
  <c r="A31" i="7"/>
  <c r="AI31" i="7" s="1"/>
  <c r="AL30" i="7"/>
  <c r="AK30" i="7"/>
  <c r="AH30" i="7"/>
  <c r="AF30" i="7"/>
  <c r="AE30" i="7"/>
  <c r="AD30" i="7"/>
  <c r="AC30" i="7"/>
  <c r="AA30" i="7"/>
  <c r="Z30" i="7"/>
  <c r="Y30" i="7"/>
  <c r="X30" i="7"/>
  <c r="V30" i="7"/>
  <c r="U30" i="7"/>
  <c r="S30" i="7"/>
  <c r="T30" i="7" s="1"/>
  <c r="R30" i="7"/>
  <c r="Q30" i="7"/>
  <c r="P30" i="7"/>
  <c r="O30" i="7"/>
  <c r="N30" i="7"/>
  <c r="M30" i="7"/>
  <c r="K30" i="7"/>
  <c r="J30" i="7"/>
  <c r="I30" i="7"/>
  <c r="H30" i="7"/>
  <c r="G30" i="7"/>
  <c r="F30" i="7"/>
  <c r="E30" i="7"/>
  <c r="D30" i="7"/>
  <c r="C30" i="7"/>
  <c r="B30" i="7"/>
  <c r="A30" i="7"/>
  <c r="AI30" i="7" s="1"/>
  <c r="AL29" i="7"/>
  <c r="AK29" i="7"/>
  <c r="AH29" i="7"/>
  <c r="AF29" i="7"/>
  <c r="AE29" i="7"/>
  <c r="AD29" i="7"/>
  <c r="AC29" i="7"/>
  <c r="AA29" i="7"/>
  <c r="Z29" i="7"/>
  <c r="Y29" i="7"/>
  <c r="X29" i="7"/>
  <c r="V29" i="7"/>
  <c r="U29" i="7"/>
  <c r="S29" i="7"/>
  <c r="T29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D29" i="7"/>
  <c r="C29" i="7"/>
  <c r="B29" i="7"/>
  <c r="A29" i="7"/>
  <c r="AI29" i="7" s="1"/>
  <c r="AL28" i="7"/>
  <c r="AK28" i="7"/>
  <c r="AH28" i="7"/>
  <c r="AF28" i="7"/>
  <c r="AE28" i="7"/>
  <c r="AD28" i="7"/>
  <c r="AC28" i="7"/>
  <c r="AA28" i="7"/>
  <c r="Z28" i="7"/>
  <c r="Y28" i="7"/>
  <c r="X28" i="7"/>
  <c r="V28" i="7"/>
  <c r="U28" i="7"/>
  <c r="S28" i="7"/>
  <c r="W28" i="7" s="1"/>
  <c r="T28" i="7"/>
  <c r="R28" i="7"/>
  <c r="Q28" i="7"/>
  <c r="P28" i="7"/>
  <c r="O28" i="7"/>
  <c r="N28" i="7"/>
  <c r="M28" i="7"/>
  <c r="K28" i="7"/>
  <c r="J28" i="7"/>
  <c r="I28" i="7"/>
  <c r="H28" i="7"/>
  <c r="G28" i="7"/>
  <c r="F28" i="7"/>
  <c r="E28" i="7"/>
  <c r="D28" i="7"/>
  <c r="C28" i="7"/>
  <c r="B28" i="7"/>
  <c r="A28" i="7"/>
  <c r="AI28" i="7" s="1"/>
  <c r="AL27" i="7"/>
  <c r="AK27" i="7"/>
  <c r="AH27" i="7"/>
  <c r="AF27" i="7"/>
  <c r="AE27" i="7"/>
  <c r="AD27" i="7"/>
  <c r="AC27" i="7"/>
  <c r="AA27" i="7"/>
  <c r="Z27" i="7"/>
  <c r="Y27" i="7"/>
  <c r="X27" i="7"/>
  <c r="V27" i="7"/>
  <c r="U27" i="7"/>
  <c r="S27" i="7"/>
  <c r="T27" i="7" s="1"/>
  <c r="R27" i="7"/>
  <c r="Q27" i="7"/>
  <c r="P27" i="7"/>
  <c r="O27" i="7"/>
  <c r="N27" i="7"/>
  <c r="M27" i="7"/>
  <c r="K27" i="7"/>
  <c r="J27" i="7"/>
  <c r="I27" i="7"/>
  <c r="H27" i="7"/>
  <c r="G27" i="7"/>
  <c r="F27" i="7"/>
  <c r="E27" i="7"/>
  <c r="D27" i="7"/>
  <c r="C27" i="7"/>
  <c r="B27" i="7"/>
  <c r="A27" i="7"/>
  <c r="AI27" i="7" s="1"/>
  <c r="AL26" i="7"/>
  <c r="AK26" i="7"/>
  <c r="AH26" i="7"/>
  <c r="AF26" i="7"/>
  <c r="AE26" i="7"/>
  <c r="AD26" i="7"/>
  <c r="AC26" i="7"/>
  <c r="AA26" i="7"/>
  <c r="Z26" i="7"/>
  <c r="Y26" i="7"/>
  <c r="X26" i="7"/>
  <c r="V26" i="7"/>
  <c r="U26" i="7"/>
  <c r="S26" i="7"/>
  <c r="T26" i="7" s="1"/>
  <c r="R26" i="7"/>
  <c r="Q26" i="7"/>
  <c r="P26" i="7"/>
  <c r="O26" i="7"/>
  <c r="N26" i="7"/>
  <c r="M26" i="7"/>
  <c r="K26" i="7"/>
  <c r="J26" i="7"/>
  <c r="I26" i="7"/>
  <c r="H26" i="7"/>
  <c r="G26" i="7"/>
  <c r="F26" i="7"/>
  <c r="E26" i="7"/>
  <c r="D26" i="7"/>
  <c r="C26" i="7"/>
  <c r="B26" i="7"/>
  <c r="A26" i="7"/>
  <c r="AI26" i="7" s="1"/>
  <c r="AL25" i="7"/>
  <c r="AK25" i="7"/>
  <c r="AH25" i="7"/>
  <c r="AF25" i="7"/>
  <c r="AE25" i="7"/>
  <c r="AD25" i="7"/>
  <c r="AC25" i="7"/>
  <c r="AA25" i="7"/>
  <c r="Z25" i="7"/>
  <c r="Y25" i="7"/>
  <c r="X25" i="7"/>
  <c r="V25" i="7"/>
  <c r="U25" i="7"/>
  <c r="S25" i="7"/>
  <c r="T25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D25" i="7"/>
  <c r="C25" i="7"/>
  <c r="B25" i="7"/>
  <c r="A25" i="7"/>
  <c r="AI25" i="7" s="1"/>
  <c r="AL24" i="7"/>
  <c r="AK24" i="7"/>
  <c r="AH24" i="7"/>
  <c r="AF24" i="7"/>
  <c r="AE24" i="7"/>
  <c r="AD24" i="7"/>
  <c r="AC24" i="7"/>
  <c r="AA24" i="7"/>
  <c r="Z24" i="7"/>
  <c r="Y24" i="7"/>
  <c r="X24" i="7"/>
  <c r="V24" i="7"/>
  <c r="U24" i="7"/>
  <c r="S24" i="7"/>
  <c r="W24" i="7" s="1"/>
  <c r="T24" i="7"/>
  <c r="R24" i="7"/>
  <c r="Q24" i="7"/>
  <c r="P24" i="7"/>
  <c r="O24" i="7"/>
  <c r="N24" i="7"/>
  <c r="M24" i="7"/>
  <c r="K24" i="7"/>
  <c r="J24" i="7"/>
  <c r="I24" i="7"/>
  <c r="H24" i="7"/>
  <c r="G24" i="7"/>
  <c r="F24" i="7"/>
  <c r="E24" i="7"/>
  <c r="D24" i="7"/>
  <c r="C24" i="7"/>
  <c r="B24" i="7"/>
  <c r="A24" i="7"/>
  <c r="AI24" i="7" s="1"/>
  <c r="AL23" i="7"/>
  <c r="AK23" i="7"/>
  <c r="AH23" i="7"/>
  <c r="AF23" i="7"/>
  <c r="AE23" i="7"/>
  <c r="AD23" i="7"/>
  <c r="AC23" i="7"/>
  <c r="AA23" i="7"/>
  <c r="Z23" i="7"/>
  <c r="Y23" i="7"/>
  <c r="X23" i="7"/>
  <c r="V23" i="7"/>
  <c r="U23" i="7"/>
  <c r="S23" i="7"/>
  <c r="T23" i="7" s="1"/>
  <c r="R23" i="7"/>
  <c r="Q23" i="7"/>
  <c r="P23" i="7"/>
  <c r="O23" i="7"/>
  <c r="N23" i="7"/>
  <c r="M23" i="7"/>
  <c r="K23" i="7"/>
  <c r="J23" i="7"/>
  <c r="I23" i="7"/>
  <c r="H23" i="7"/>
  <c r="G23" i="7"/>
  <c r="F23" i="7"/>
  <c r="E23" i="7"/>
  <c r="D23" i="7"/>
  <c r="C23" i="7"/>
  <c r="B23" i="7"/>
  <c r="A23" i="7"/>
  <c r="AI23" i="7" s="1"/>
  <c r="AL22" i="7"/>
  <c r="AK22" i="7"/>
  <c r="AH22" i="7"/>
  <c r="AF22" i="7"/>
  <c r="AE22" i="7"/>
  <c r="AD22" i="7"/>
  <c r="AC22" i="7"/>
  <c r="AA22" i="7"/>
  <c r="Z22" i="7"/>
  <c r="Y22" i="7"/>
  <c r="X22" i="7"/>
  <c r="V22" i="7"/>
  <c r="U22" i="7"/>
  <c r="S22" i="7"/>
  <c r="W22" i="7" s="1"/>
  <c r="R22" i="7"/>
  <c r="Q22" i="7"/>
  <c r="P22" i="7"/>
  <c r="O22" i="7"/>
  <c r="N22" i="7"/>
  <c r="M22" i="7"/>
  <c r="K22" i="7"/>
  <c r="J22" i="7"/>
  <c r="I22" i="7"/>
  <c r="H22" i="7"/>
  <c r="G22" i="7"/>
  <c r="F22" i="7"/>
  <c r="E22" i="7"/>
  <c r="D22" i="7"/>
  <c r="C22" i="7"/>
  <c r="B22" i="7"/>
  <c r="A22" i="7"/>
  <c r="AI22" i="7" s="1"/>
  <c r="AL21" i="7"/>
  <c r="AK21" i="7"/>
  <c r="AH21" i="7"/>
  <c r="AF21" i="7"/>
  <c r="AE21" i="7"/>
  <c r="AD21" i="7"/>
  <c r="AC21" i="7"/>
  <c r="AA21" i="7"/>
  <c r="Z21" i="7"/>
  <c r="Y21" i="7"/>
  <c r="X21" i="7"/>
  <c r="V21" i="7"/>
  <c r="U21" i="7"/>
  <c r="S21" i="7"/>
  <c r="W21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D21" i="7"/>
  <c r="C21" i="7"/>
  <c r="B21" i="7"/>
  <c r="A21" i="7"/>
  <c r="AI21" i="7" s="1"/>
  <c r="AL20" i="7"/>
  <c r="AK20" i="7"/>
  <c r="AH20" i="7"/>
  <c r="AF20" i="7"/>
  <c r="AE20" i="7"/>
  <c r="AD20" i="7"/>
  <c r="AC20" i="7"/>
  <c r="AA20" i="7"/>
  <c r="Z20" i="7"/>
  <c r="Y20" i="7"/>
  <c r="X20" i="7"/>
  <c r="V20" i="7"/>
  <c r="U20" i="7"/>
  <c r="S20" i="7"/>
  <c r="W20" i="7" s="1"/>
  <c r="T20" i="7"/>
  <c r="R20" i="7"/>
  <c r="Q20" i="7"/>
  <c r="P20" i="7"/>
  <c r="O20" i="7"/>
  <c r="N20" i="7"/>
  <c r="M20" i="7"/>
  <c r="K20" i="7"/>
  <c r="J20" i="7"/>
  <c r="I20" i="7"/>
  <c r="H20" i="7"/>
  <c r="G20" i="7"/>
  <c r="F20" i="7"/>
  <c r="E20" i="7"/>
  <c r="D20" i="7"/>
  <c r="C20" i="7"/>
  <c r="B20" i="7"/>
  <c r="A20" i="7"/>
  <c r="AI20" i="7" s="1"/>
  <c r="AL19" i="7"/>
  <c r="AK19" i="7"/>
  <c r="AH19" i="7"/>
  <c r="AF19" i="7"/>
  <c r="AE19" i="7"/>
  <c r="AD19" i="7"/>
  <c r="AC19" i="7"/>
  <c r="AA19" i="7"/>
  <c r="Z19" i="7"/>
  <c r="Y19" i="7"/>
  <c r="X19" i="7"/>
  <c r="V19" i="7"/>
  <c r="U19" i="7"/>
  <c r="S19" i="7"/>
  <c r="W19" i="7" s="1"/>
  <c r="R19" i="7"/>
  <c r="Q19" i="7"/>
  <c r="P19" i="7"/>
  <c r="O19" i="7"/>
  <c r="N19" i="7"/>
  <c r="M19" i="7"/>
  <c r="K19" i="7"/>
  <c r="J19" i="7"/>
  <c r="I19" i="7"/>
  <c r="H19" i="7"/>
  <c r="G19" i="7"/>
  <c r="F19" i="7"/>
  <c r="E19" i="7"/>
  <c r="D19" i="7"/>
  <c r="C19" i="7"/>
  <c r="B19" i="7"/>
  <c r="A19" i="7"/>
  <c r="AI19" i="7" s="1"/>
  <c r="AL18" i="7"/>
  <c r="AK18" i="7"/>
  <c r="AH18" i="7"/>
  <c r="AF18" i="7"/>
  <c r="AE18" i="7"/>
  <c r="AD18" i="7"/>
  <c r="AC18" i="7"/>
  <c r="AA18" i="7"/>
  <c r="Z18" i="7"/>
  <c r="Y18" i="7"/>
  <c r="X18" i="7"/>
  <c r="V18" i="7"/>
  <c r="U18" i="7"/>
  <c r="S18" i="7"/>
  <c r="T18" i="7" s="1"/>
  <c r="R18" i="7"/>
  <c r="Q18" i="7"/>
  <c r="P18" i="7"/>
  <c r="O18" i="7"/>
  <c r="N18" i="7"/>
  <c r="M18" i="7"/>
  <c r="K18" i="7"/>
  <c r="J18" i="7"/>
  <c r="I18" i="7"/>
  <c r="H18" i="7"/>
  <c r="G18" i="7"/>
  <c r="F18" i="7"/>
  <c r="E18" i="7"/>
  <c r="D18" i="7"/>
  <c r="C18" i="7"/>
  <c r="B18" i="7"/>
  <c r="A18" i="7"/>
  <c r="AI18" i="7" s="1"/>
  <c r="AL17" i="7"/>
  <c r="AK17" i="7"/>
  <c r="AH17" i="7"/>
  <c r="AF17" i="7"/>
  <c r="AE17" i="7"/>
  <c r="AD17" i="7"/>
  <c r="AC17" i="7"/>
  <c r="AA17" i="7"/>
  <c r="Z17" i="7"/>
  <c r="Y17" i="7"/>
  <c r="X17" i="7"/>
  <c r="V17" i="7"/>
  <c r="U17" i="7"/>
  <c r="S17" i="7"/>
  <c r="T17" i="7" s="1"/>
  <c r="W17" i="7"/>
  <c r="R17" i="7"/>
  <c r="Q17" i="7"/>
  <c r="P17" i="7"/>
  <c r="O17" i="7"/>
  <c r="N17" i="7"/>
  <c r="M17" i="7"/>
  <c r="K17" i="7"/>
  <c r="J17" i="7"/>
  <c r="I17" i="7"/>
  <c r="H17" i="7"/>
  <c r="G17" i="7"/>
  <c r="F17" i="7"/>
  <c r="E17" i="7"/>
  <c r="D17" i="7"/>
  <c r="C17" i="7"/>
  <c r="B17" i="7"/>
  <c r="A17" i="7"/>
  <c r="AI17" i="7" s="1"/>
  <c r="AL16" i="7"/>
  <c r="AK16" i="7"/>
  <c r="AH16" i="7"/>
  <c r="AF16" i="7"/>
  <c r="AE16" i="7"/>
  <c r="AD16" i="7"/>
  <c r="AC16" i="7"/>
  <c r="AA16" i="7"/>
  <c r="Z16" i="7"/>
  <c r="Y16" i="7"/>
  <c r="X16" i="7"/>
  <c r="V16" i="7"/>
  <c r="U16" i="7"/>
  <c r="S16" i="7"/>
  <c r="T16" i="7" s="1"/>
  <c r="W16" i="7"/>
  <c r="R16" i="7"/>
  <c r="Q16" i="7"/>
  <c r="P16" i="7"/>
  <c r="O16" i="7"/>
  <c r="N16" i="7"/>
  <c r="M16" i="7"/>
  <c r="K16" i="7"/>
  <c r="J16" i="7"/>
  <c r="I16" i="7"/>
  <c r="H16" i="7"/>
  <c r="G16" i="7"/>
  <c r="F16" i="7"/>
  <c r="E16" i="7"/>
  <c r="D16" i="7"/>
  <c r="C16" i="7"/>
  <c r="B16" i="7"/>
  <c r="A16" i="7"/>
  <c r="AI16" i="7" s="1"/>
  <c r="AL15" i="7"/>
  <c r="AK15" i="7"/>
  <c r="AH15" i="7"/>
  <c r="AF15" i="7"/>
  <c r="AE15" i="7"/>
  <c r="AD15" i="7"/>
  <c r="AC15" i="7"/>
  <c r="AA15" i="7"/>
  <c r="Z15" i="7"/>
  <c r="Y15" i="7"/>
  <c r="X15" i="7"/>
  <c r="V15" i="7"/>
  <c r="U15" i="7"/>
  <c r="S15" i="7"/>
  <c r="T15" i="7" s="1"/>
  <c r="R15" i="7"/>
  <c r="Q15" i="7"/>
  <c r="P15" i="7"/>
  <c r="O15" i="7"/>
  <c r="N15" i="7"/>
  <c r="M15" i="7"/>
  <c r="K15" i="7"/>
  <c r="J15" i="7"/>
  <c r="I15" i="7"/>
  <c r="H15" i="7"/>
  <c r="G15" i="7"/>
  <c r="F15" i="7"/>
  <c r="E15" i="7"/>
  <c r="D15" i="7"/>
  <c r="C15" i="7"/>
  <c r="B15" i="7"/>
  <c r="A15" i="7"/>
  <c r="AI15" i="7" s="1"/>
  <c r="AL14" i="7"/>
  <c r="AK14" i="7"/>
  <c r="AH14" i="7"/>
  <c r="AF14" i="7"/>
  <c r="AE14" i="7"/>
  <c r="AD14" i="7"/>
  <c r="AC14" i="7"/>
  <c r="AA14" i="7"/>
  <c r="Z14" i="7"/>
  <c r="Y14" i="7"/>
  <c r="X14" i="7"/>
  <c r="V14" i="7"/>
  <c r="U14" i="7"/>
  <c r="S14" i="7"/>
  <c r="W14" i="7" s="1"/>
  <c r="R14" i="7"/>
  <c r="Q14" i="7"/>
  <c r="P14" i="7"/>
  <c r="O14" i="7"/>
  <c r="N14" i="7"/>
  <c r="M14" i="7"/>
  <c r="K14" i="7"/>
  <c r="J14" i="7"/>
  <c r="I14" i="7"/>
  <c r="H14" i="7"/>
  <c r="G14" i="7"/>
  <c r="F14" i="7"/>
  <c r="E14" i="7"/>
  <c r="D14" i="7"/>
  <c r="C14" i="7"/>
  <c r="B14" i="7"/>
  <c r="A14" i="7"/>
  <c r="AI14" i="7" s="1"/>
  <c r="AL13" i="7"/>
  <c r="AK13" i="7"/>
  <c r="AH13" i="7"/>
  <c r="AF13" i="7"/>
  <c r="AE13" i="7"/>
  <c r="AD13" i="7"/>
  <c r="AC13" i="7"/>
  <c r="AA13" i="7"/>
  <c r="Z13" i="7"/>
  <c r="Y13" i="7"/>
  <c r="X13" i="7"/>
  <c r="V13" i="7"/>
  <c r="U13" i="7"/>
  <c r="S13" i="7"/>
  <c r="T13" i="7"/>
  <c r="R13" i="7"/>
  <c r="Q13" i="7"/>
  <c r="P13" i="7"/>
  <c r="O13" i="7"/>
  <c r="N13" i="7"/>
  <c r="M13" i="7"/>
  <c r="K13" i="7"/>
  <c r="J13" i="7"/>
  <c r="I13" i="7"/>
  <c r="H13" i="7"/>
  <c r="G13" i="7"/>
  <c r="F13" i="7"/>
  <c r="E13" i="7"/>
  <c r="D13" i="7"/>
  <c r="C13" i="7"/>
  <c r="B13" i="7"/>
  <c r="A13" i="7"/>
  <c r="AI13" i="7" s="1"/>
  <c r="AL12" i="7"/>
  <c r="AK12" i="7"/>
  <c r="AH12" i="7"/>
  <c r="AF12" i="7"/>
  <c r="AE12" i="7"/>
  <c r="AD12" i="7"/>
  <c r="AC12" i="7"/>
  <c r="AA12" i="7"/>
  <c r="Z12" i="7"/>
  <c r="Y12" i="7"/>
  <c r="X12" i="7"/>
  <c r="V12" i="7"/>
  <c r="U12" i="7"/>
  <c r="S12" i="7"/>
  <c r="W12" i="7" s="1"/>
  <c r="T12" i="7"/>
  <c r="R12" i="7"/>
  <c r="Q12" i="7"/>
  <c r="P12" i="7"/>
  <c r="O12" i="7"/>
  <c r="N12" i="7"/>
  <c r="M12" i="7"/>
  <c r="K12" i="7"/>
  <c r="J12" i="7"/>
  <c r="I12" i="7"/>
  <c r="H12" i="7"/>
  <c r="G12" i="7"/>
  <c r="F12" i="7"/>
  <c r="E12" i="7"/>
  <c r="D12" i="7"/>
  <c r="C12" i="7"/>
  <c r="B12" i="7"/>
  <c r="A12" i="7"/>
  <c r="AI12" i="7"/>
  <c r="AL11" i="7"/>
  <c r="AK11" i="7"/>
  <c r="AH11" i="7"/>
  <c r="AF11" i="7"/>
  <c r="AE11" i="7"/>
  <c r="AD11" i="7"/>
  <c r="AC11" i="7"/>
  <c r="AA11" i="7"/>
  <c r="Z11" i="7"/>
  <c r="Y11" i="7"/>
  <c r="X11" i="7"/>
  <c r="V11" i="7"/>
  <c r="U11" i="7"/>
  <c r="S11" i="7"/>
  <c r="T11" i="7" s="1"/>
  <c r="R11" i="7"/>
  <c r="Q11" i="7"/>
  <c r="P11" i="7"/>
  <c r="O11" i="7"/>
  <c r="N11" i="7"/>
  <c r="M11" i="7"/>
  <c r="K11" i="7"/>
  <c r="J11" i="7"/>
  <c r="I11" i="7"/>
  <c r="H11" i="7"/>
  <c r="G11" i="7"/>
  <c r="F11" i="7"/>
  <c r="E11" i="7"/>
  <c r="D11" i="7"/>
  <c r="C11" i="7"/>
  <c r="B11" i="7"/>
  <c r="A11" i="7"/>
  <c r="AI11" i="7"/>
  <c r="AL10" i="7"/>
  <c r="AK10" i="7"/>
  <c r="AH10" i="7"/>
  <c r="AF10" i="7"/>
  <c r="AE10" i="7"/>
  <c r="AD10" i="7"/>
  <c r="AC10" i="7"/>
  <c r="AA10" i="7"/>
  <c r="Z10" i="7"/>
  <c r="Y10" i="7"/>
  <c r="X10" i="7"/>
  <c r="V10" i="7"/>
  <c r="U10" i="7"/>
  <c r="S10" i="7"/>
  <c r="W10" i="7" s="1"/>
  <c r="R10" i="7"/>
  <c r="Q10" i="7"/>
  <c r="P10" i="7"/>
  <c r="O10" i="7"/>
  <c r="N10" i="7"/>
  <c r="M10" i="7"/>
  <c r="K10" i="7"/>
  <c r="J10" i="7"/>
  <c r="I10" i="7"/>
  <c r="H10" i="7"/>
  <c r="G10" i="7"/>
  <c r="F10" i="7"/>
  <c r="E10" i="7"/>
  <c r="D10" i="7"/>
  <c r="C10" i="7"/>
  <c r="B10" i="7"/>
  <c r="A10" i="7"/>
  <c r="AI10" i="7"/>
  <c r="AL9" i="7"/>
  <c r="AK9" i="7"/>
  <c r="AH9" i="7"/>
  <c r="AF9" i="7"/>
  <c r="AE9" i="7"/>
  <c r="AD9" i="7"/>
  <c r="AC9" i="7"/>
  <c r="AA9" i="7"/>
  <c r="Z9" i="7"/>
  <c r="Y9" i="7"/>
  <c r="X9" i="7"/>
  <c r="V9" i="7"/>
  <c r="U9" i="7"/>
  <c r="S9" i="7"/>
  <c r="T9" i="7" s="1"/>
  <c r="R9" i="7"/>
  <c r="Q9" i="7"/>
  <c r="P9" i="7"/>
  <c r="O9" i="7"/>
  <c r="N9" i="7"/>
  <c r="M9" i="7"/>
  <c r="K9" i="7"/>
  <c r="J9" i="7"/>
  <c r="I9" i="7"/>
  <c r="H9" i="7"/>
  <c r="G9" i="7"/>
  <c r="F9" i="7"/>
  <c r="E9" i="7"/>
  <c r="D9" i="7"/>
  <c r="C9" i="7"/>
  <c r="B9" i="7"/>
  <c r="A9" i="7"/>
  <c r="AI9" i="7" s="1"/>
  <c r="AL8" i="7"/>
  <c r="AK8" i="7"/>
  <c r="AH8" i="7"/>
  <c r="AF8" i="7"/>
  <c r="AE8" i="7"/>
  <c r="AD8" i="7"/>
  <c r="AC8" i="7"/>
  <c r="AA8" i="7"/>
  <c r="Z8" i="7"/>
  <c r="Y8" i="7"/>
  <c r="X8" i="7"/>
  <c r="V8" i="7"/>
  <c r="U8" i="7"/>
  <c r="S8" i="7"/>
  <c r="W8" i="7" s="1"/>
  <c r="R8" i="7"/>
  <c r="Q8" i="7"/>
  <c r="P8" i="7"/>
  <c r="O8" i="7"/>
  <c r="N8" i="7"/>
  <c r="M8" i="7"/>
  <c r="K8" i="7"/>
  <c r="J8" i="7"/>
  <c r="I8" i="7"/>
  <c r="H8" i="7"/>
  <c r="G8" i="7"/>
  <c r="F8" i="7"/>
  <c r="E8" i="7"/>
  <c r="D8" i="7"/>
  <c r="C8" i="7"/>
  <c r="B8" i="7"/>
  <c r="A8" i="7"/>
  <c r="AI8" i="7" s="1"/>
  <c r="AL7" i="7"/>
  <c r="AK7" i="7"/>
  <c r="AH7" i="7"/>
  <c r="AF7" i="7"/>
  <c r="AE7" i="7"/>
  <c r="AD7" i="7"/>
  <c r="AC7" i="7"/>
  <c r="AA7" i="7"/>
  <c r="Z7" i="7"/>
  <c r="Y7" i="7"/>
  <c r="X7" i="7"/>
  <c r="V7" i="7"/>
  <c r="U7" i="7"/>
  <c r="S7" i="7"/>
  <c r="T7" i="7" s="1"/>
  <c r="R7" i="7"/>
  <c r="Q7" i="7"/>
  <c r="P7" i="7"/>
  <c r="O7" i="7"/>
  <c r="N7" i="7"/>
  <c r="M7" i="7"/>
  <c r="K7" i="7"/>
  <c r="J7" i="7"/>
  <c r="I7" i="7"/>
  <c r="H7" i="7"/>
  <c r="G7" i="7"/>
  <c r="F7" i="7"/>
  <c r="E7" i="7"/>
  <c r="D7" i="7"/>
  <c r="C7" i="7"/>
  <c r="B7" i="7"/>
  <c r="A7" i="7"/>
  <c r="AI7" i="7"/>
  <c r="AL6" i="7"/>
  <c r="AK6" i="7"/>
  <c r="AH6" i="7"/>
  <c r="AF6" i="7"/>
  <c r="AE6" i="7"/>
  <c r="AD6" i="7"/>
  <c r="AC6" i="7"/>
  <c r="AA6" i="7"/>
  <c r="Z6" i="7"/>
  <c r="Y6" i="7"/>
  <c r="X6" i="7"/>
  <c r="V6" i="7"/>
  <c r="U6" i="7"/>
  <c r="S6" i="7"/>
  <c r="T6" i="7" s="1"/>
  <c r="R6" i="7"/>
  <c r="Q6" i="7"/>
  <c r="P6" i="7"/>
  <c r="O6" i="7"/>
  <c r="N6" i="7"/>
  <c r="M6" i="7"/>
  <c r="K6" i="7"/>
  <c r="J6" i="7"/>
  <c r="I6" i="7"/>
  <c r="H6" i="7"/>
  <c r="G6" i="7"/>
  <c r="F6" i="7"/>
  <c r="E6" i="7"/>
  <c r="D6" i="7"/>
  <c r="C6" i="7"/>
  <c r="B6" i="7"/>
  <c r="A6" i="7"/>
  <c r="AI6" i="7"/>
  <c r="AL5" i="7"/>
  <c r="AK5" i="7"/>
  <c r="AH5" i="7"/>
  <c r="AF5" i="7"/>
  <c r="AE5" i="7"/>
  <c r="AD5" i="7"/>
  <c r="AC5" i="7"/>
  <c r="AA5" i="7"/>
  <c r="Z5" i="7"/>
  <c r="Y5" i="7"/>
  <c r="X5" i="7"/>
  <c r="V5" i="7"/>
  <c r="U5" i="7"/>
  <c r="S5" i="7"/>
  <c r="T5" i="7" s="1"/>
  <c r="R5" i="7"/>
  <c r="Q5" i="7"/>
  <c r="P5" i="7"/>
  <c r="O5" i="7"/>
  <c r="N5" i="7"/>
  <c r="M5" i="7"/>
  <c r="K5" i="7"/>
  <c r="J5" i="7"/>
  <c r="I5" i="7"/>
  <c r="H5" i="7"/>
  <c r="G5" i="7"/>
  <c r="F5" i="7"/>
  <c r="E5" i="7"/>
  <c r="D5" i="7"/>
  <c r="C5" i="7"/>
  <c r="B5" i="7"/>
  <c r="A5" i="7"/>
  <c r="AI5" i="7" s="1"/>
  <c r="AL4" i="7"/>
  <c r="AK4" i="7"/>
  <c r="AH4" i="7"/>
  <c r="AF4" i="7"/>
  <c r="AE4" i="7"/>
  <c r="AD4" i="7"/>
  <c r="AC4" i="7"/>
  <c r="AA4" i="7"/>
  <c r="Z4" i="7"/>
  <c r="Y4" i="7"/>
  <c r="X4" i="7"/>
  <c r="V4" i="7"/>
  <c r="U4" i="7"/>
  <c r="S4" i="7"/>
  <c r="T4" i="7" s="1"/>
  <c r="R4" i="7"/>
  <c r="Q4" i="7"/>
  <c r="P4" i="7"/>
  <c r="O4" i="7"/>
  <c r="N4" i="7"/>
  <c r="M4" i="7"/>
  <c r="K4" i="7"/>
  <c r="J4" i="7"/>
  <c r="I4" i="7"/>
  <c r="H4" i="7"/>
  <c r="G4" i="7"/>
  <c r="F4" i="7"/>
  <c r="E4" i="7"/>
  <c r="D4" i="7"/>
  <c r="C4" i="7"/>
  <c r="B4" i="7"/>
  <c r="A4" i="7"/>
  <c r="AI4" i="7" s="1"/>
  <c r="AL3" i="7"/>
  <c r="AK3" i="7"/>
  <c r="AH3" i="7"/>
  <c r="AF3" i="7"/>
  <c r="AE3" i="7"/>
  <c r="AD3" i="7"/>
  <c r="AC3" i="7"/>
  <c r="AA3" i="7"/>
  <c r="Z3" i="7"/>
  <c r="Y3" i="7"/>
  <c r="X3" i="7"/>
  <c r="V3" i="7"/>
  <c r="U3" i="7"/>
  <c r="S3" i="7"/>
  <c r="T3" i="7" s="1"/>
  <c r="R3" i="7"/>
  <c r="Q3" i="7"/>
  <c r="P3" i="7"/>
  <c r="O3" i="7"/>
  <c r="N3" i="7"/>
  <c r="M3" i="7"/>
  <c r="K3" i="7"/>
  <c r="J3" i="7"/>
  <c r="I3" i="7"/>
  <c r="H3" i="7"/>
  <c r="G3" i="7"/>
  <c r="F3" i="7"/>
  <c r="E3" i="7"/>
  <c r="D3" i="7"/>
  <c r="C3" i="7"/>
  <c r="B3" i="7"/>
  <c r="A3" i="7"/>
  <c r="AI3" i="7"/>
  <c r="AL2" i="7"/>
  <c r="B2" i="7"/>
  <c r="AA2" i="7"/>
  <c r="Z2" i="7"/>
  <c r="Y2" i="7"/>
  <c r="X2" i="7"/>
  <c r="U2" i="7"/>
  <c r="S2" i="7"/>
  <c r="T2" i="7" s="1"/>
  <c r="W2" i="7"/>
  <c r="AK2" i="7"/>
  <c r="AH2" i="7"/>
  <c r="AD2" i="7"/>
  <c r="AF2" i="7"/>
  <c r="AE2" i="7"/>
  <c r="V2" i="7"/>
  <c r="R2" i="7"/>
  <c r="AC2" i="7"/>
  <c r="Q2" i="7"/>
  <c r="P2" i="7"/>
  <c r="O2" i="7"/>
  <c r="N2" i="7"/>
  <c r="M2" i="7"/>
  <c r="K2" i="7"/>
  <c r="I2" i="7"/>
  <c r="H2" i="7"/>
  <c r="G2" i="7"/>
  <c r="F2" i="7"/>
  <c r="E2" i="7"/>
  <c r="D2" i="7"/>
  <c r="C2" i="7"/>
  <c r="A2" i="7"/>
  <c r="AI2" i="7"/>
  <c r="P36" i="2"/>
  <c r="T36" i="2"/>
  <c r="P37" i="2"/>
  <c r="T37" i="2"/>
  <c r="P38" i="2"/>
  <c r="T38" i="2"/>
  <c r="P39" i="2"/>
  <c r="T39" i="2"/>
  <c r="P40" i="2"/>
  <c r="T40" i="2"/>
  <c r="P41" i="2"/>
  <c r="T41" i="2"/>
  <c r="P42" i="2"/>
  <c r="T42" i="2"/>
  <c r="P43" i="2"/>
  <c r="T43" i="2"/>
  <c r="P44" i="2"/>
  <c r="T44" i="2"/>
  <c r="P45" i="2"/>
  <c r="T45" i="2"/>
  <c r="P46" i="2"/>
  <c r="T46" i="2"/>
  <c r="P47" i="2"/>
  <c r="P48" i="2"/>
  <c r="T48" i="2"/>
  <c r="P49" i="2"/>
  <c r="T49" i="2" s="1"/>
  <c r="P50" i="2"/>
  <c r="T50" i="2"/>
  <c r="P51" i="2"/>
  <c r="T51" i="2" s="1"/>
  <c r="P52" i="2"/>
  <c r="T52" i="2"/>
  <c r="P53" i="2"/>
  <c r="T53" i="2" s="1"/>
  <c r="P54" i="2"/>
  <c r="T54" i="2"/>
  <c r="P55" i="2"/>
  <c r="T55" i="2" s="1"/>
  <c r="P56" i="2"/>
  <c r="T56" i="2" s="1"/>
  <c r="P57" i="2"/>
  <c r="T57" i="2"/>
  <c r="P58" i="2"/>
  <c r="T58" i="2" s="1"/>
  <c r="P59" i="2"/>
  <c r="P60" i="2"/>
  <c r="T60" i="2"/>
  <c r="P61" i="2"/>
  <c r="T61" i="2"/>
  <c r="P62" i="2"/>
  <c r="T62" i="2"/>
  <c r="P63" i="2"/>
  <c r="P64" i="2"/>
  <c r="T64" i="2"/>
  <c r="P65" i="2"/>
  <c r="T65" i="2" s="1"/>
  <c r="P66" i="2"/>
  <c r="T66" i="2"/>
  <c r="P67" i="2"/>
  <c r="T67" i="2"/>
  <c r="P68" i="2"/>
  <c r="T68" i="2"/>
  <c r="P69" i="2"/>
  <c r="T69" i="2" s="1"/>
  <c r="P70" i="2"/>
  <c r="T70" i="2" s="1"/>
  <c r="P71" i="2"/>
  <c r="P72" i="2"/>
  <c r="T72" i="2"/>
  <c r="P73" i="2"/>
  <c r="T73" i="2"/>
  <c r="P74" i="2"/>
  <c r="T74" i="2"/>
  <c r="P75" i="2"/>
  <c r="T75" i="2"/>
  <c r="P76" i="2"/>
  <c r="T76" i="2"/>
  <c r="P77" i="2"/>
  <c r="T77" i="2"/>
  <c r="P78" i="2"/>
  <c r="T78" i="2"/>
  <c r="P79" i="2"/>
  <c r="T79" i="2"/>
  <c r="P80" i="2"/>
  <c r="T80" i="2"/>
  <c r="P81" i="2"/>
  <c r="P82" i="2"/>
  <c r="T82" i="2"/>
  <c r="P83" i="2"/>
  <c r="T83" i="2" s="1"/>
  <c r="P84" i="2"/>
  <c r="T84" i="2"/>
  <c r="P85" i="2"/>
  <c r="T85" i="2" s="1"/>
  <c r="P86" i="2"/>
  <c r="T86" i="2"/>
  <c r="P87" i="2"/>
  <c r="T87" i="2" s="1"/>
  <c r="P88" i="2"/>
  <c r="T88" i="2"/>
  <c r="P89" i="2"/>
  <c r="T89" i="2" s="1"/>
  <c r="P90" i="2"/>
  <c r="T90" i="2"/>
  <c r="P91" i="2"/>
  <c r="T91" i="2" s="1"/>
  <c r="P92" i="2"/>
  <c r="T92" i="2"/>
  <c r="T47" i="2"/>
  <c r="P93" i="2"/>
  <c r="T93" i="2"/>
  <c r="T81" i="2"/>
  <c r="T71" i="2"/>
  <c r="T63" i="2"/>
  <c r="T59" i="2"/>
  <c r="B8" i="2"/>
  <c r="W49" i="7"/>
  <c r="T21" i="7"/>
  <c r="T10" i="7"/>
  <c r="W45" i="7"/>
  <c r="W46" i="7"/>
  <c r="W13" i="7"/>
  <c r="T14" i="7"/>
  <c r="W41" i="7"/>
  <c r="W42" i="7"/>
  <c r="T40" i="7"/>
  <c r="W32" i="7"/>
  <c r="W25" i="7"/>
  <c r="W29" i="7"/>
  <c r="W18" i="7"/>
  <c r="W5" i="7" l="1"/>
  <c r="T83" i="7"/>
  <c r="T92" i="7"/>
  <c r="T54" i="7"/>
  <c r="T76" i="7"/>
  <c r="T94" i="7"/>
  <c r="W9" i="7"/>
  <c r="T19" i="7"/>
  <c r="T38" i="7"/>
  <c r="W73" i="7"/>
  <c r="T95" i="7"/>
  <c r="T75" i="7"/>
  <c r="T78" i="7"/>
  <c r="T64" i="7"/>
  <c r="W101" i="7"/>
  <c r="T77" i="7"/>
  <c r="T82" i="7"/>
  <c r="W50" i="7"/>
  <c r="W26" i="7"/>
  <c r="W6" i="7"/>
  <c r="W30" i="7"/>
  <c r="T22" i="7"/>
  <c r="T34" i="7"/>
  <c r="W4" i="7"/>
  <c r="T8" i="7"/>
  <c r="W93" i="7"/>
  <c r="W65" i="7"/>
  <c r="T91" i="7"/>
  <c r="T80" i="7"/>
  <c r="T69" i="7"/>
  <c r="W23" i="7"/>
  <c r="T51" i="7"/>
  <c r="T62" i="7"/>
  <c r="W3" i="7"/>
  <c r="W7" i="7"/>
  <c r="W35" i="7"/>
  <c r="T39" i="7"/>
  <c r="W27" i="7"/>
  <c r="T79" i="7"/>
  <c r="T63" i="7"/>
  <c r="T58" i="7"/>
  <c r="T84" i="7"/>
  <c r="T85" i="7"/>
  <c r="T86" i="7"/>
  <c r="W90" i="7"/>
  <c r="W96" i="7"/>
  <c r="W31" i="7"/>
  <c r="W15" i="7"/>
  <c r="T43" i="7"/>
  <c r="T47" i="7"/>
  <c r="W11" i="7"/>
  <c r="T68" i="7"/>
</calcChain>
</file>

<file path=xl/comments1.xml><?xml version="1.0" encoding="utf-8"?>
<comments xmlns="http://schemas.openxmlformats.org/spreadsheetml/2006/main">
  <authors>
    <author>dmitriy.peregudov</author>
  </authors>
  <commentList>
    <comment ref="S31" authorId="0" shapeId="0">
      <text>
        <r>
          <rPr>
            <b/>
            <sz val="9"/>
            <color indexed="81"/>
            <rFont val="Tahoma"/>
            <family val="2"/>
          </rPr>
          <t>dmitriy.peregudov: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<sst xmlns="http://schemas.openxmlformats.org/spreadsheetml/2006/main" count="373" uniqueCount="364">
  <si>
    <t>Country (*)</t>
  </si>
  <si>
    <t>Phone (*)</t>
  </si>
  <si>
    <t>E-mail</t>
  </si>
  <si>
    <t>Sender</t>
  </si>
  <si>
    <t>City (*)</t>
  </si>
  <si>
    <t>Zipcode (*)</t>
  </si>
  <si>
    <t>Price</t>
  </si>
  <si>
    <t>Today's Date:</t>
  </si>
  <si>
    <t>Your Name (*) :</t>
  </si>
  <si>
    <t>Your Phone (*) :</t>
  </si>
  <si>
    <t>Your Email (*) :</t>
  </si>
  <si>
    <t>Your Company Name:</t>
  </si>
  <si>
    <t>Street Address (*) :</t>
  </si>
  <si>
    <t xml:space="preserve">If you need assistance, please call : </t>
  </si>
  <si>
    <t>(*) = denotes mandatory field</t>
  </si>
  <si>
    <t>Customer Information</t>
  </si>
  <si>
    <t>Recipient and Product Info</t>
  </si>
  <si>
    <t>Grand Total</t>
  </si>
  <si>
    <t>Delivery Fee</t>
  </si>
  <si>
    <t>AddOns</t>
  </si>
  <si>
    <t>Subtotal</t>
  </si>
  <si>
    <t>invoice</t>
  </si>
  <si>
    <t>name</t>
  </si>
  <si>
    <t>address</t>
  </si>
  <si>
    <t>city</t>
  </si>
  <si>
    <t>state</t>
  </si>
  <si>
    <t>zip</t>
  </si>
  <si>
    <t>country</t>
  </si>
  <si>
    <t>phone</t>
  </si>
  <si>
    <t>email</t>
  </si>
  <si>
    <t>shiptoname</t>
  </si>
  <si>
    <t>shiptophone</t>
  </si>
  <si>
    <t>shiptostreet</t>
  </si>
  <si>
    <t>shiptocity</t>
  </si>
  <si>
    <t>shiptozip</t>
  </si>
  <si>
    <t>shiptocountry</t>
  </si>
  <si>
    <t>prdname</t>
  </si>
  <si>
    <t>options</t>
  </si>
  <si>
    <t>price</t>
  </si>
  <si>
    <t>prafo</t>
  </si>
  <si>
    <t>line</t>
  </si>
  <si>
    <t>subtotal</t>
  </si>
  <si>
    <t>discount</t>
  </si>
  <si>
    <t>salestax</t>
  </si>
  <si>
    <t>shipping</t>
  </si>
  <si>
    <t>grandtotal</t>
  </si>
  <si>
    <t>giftcardgreeting</t>
  </si>
  <si>
    <t>giftcardtext</t>
  </si>
  <si>
    <t>deliverydate</t>
  </si>
  <si>
    <t>status</t>
  </si>
  <si>
    <t>method</t>
  </si>
  <si>
    <t>category</t>
  </si>
  <si>
    <t>quantity</t>
  </si>
  <si>
    <t>time</t>
  </si>
  <si>
    <t>comment</t>
  </si>
  <si>
    <t>City (*) :</t>
  </si>
  <si>
    <t>State (*):</t>
  </si>
  <si>
    <t>Zip (*):</t>
  </si>
  <si>
    <t>Country (*):</t>
  </si>
  <si>
    <t>Options</t>
  </si>
  <si>
    <t>Discount</t>
  </si>
  <si>
    <t>extamt</t>
  </si>
  <si>
    <t>Address line(*) :</t>
  </si>
  <si>
    <t>howfindus</t>
  </si>
  <si>
    <t>corporate@giftbasketsoverseas.com</t>
  </si>
  <si>
    <t>Quantity (*)</t>
  </si>
  <si>
    <t>Required</t>
  </si>
  <si>
    <t>Expected Delivery date (*)</t>
  </si>
  <si>
    <t>Message (please include signature)</t>
  </si>
  <si>
    <t>Highly recommended</t>
  </si>
  <si>
    <t xml:space="preserve">Please complete the form below and email it to our Corporate Department: </t>
  </si>
  <si>
    <t>Or email: corporate@giftbasketsoverseas.com</t>
  </si>
  <si>
    <t>UK: +44-20-7-993-5572</t>
  </si>
  <si>
    <t>US/Canada: 1-888-673-2822 or +1-617-938-3117</t>
  </si>
  <si>
    <t>Needed for most countries</t>
  </si>
  <si>
    <t>Therefore please choose the country of delivery first, then choose the gift.</t>
  </si>
  <si>
    <r>
      <t>Please note</t>
    </r>
    <r>
      <rPr>
        <sz val="10"/>
        <color indexed="16"/>
        <rFont val="Arial"/>
        <family val="2"/>
        <charset val="204"/>
      </rPr>
      <t>: product availability &amp; prices vary by country.</t>
    </r>
  </si>
  <si>
    <t>Tax (MA state only)</t>
  </si>
  <si>
    <t>Recipient's Full Name (*)</t>
  </si>
  <si>
    <t>State/Province</t>
  </si>
  <si>
    <t>Click here for the INSTRUCTIONS sheet for more details</t>
  </si>
  <si>
    <t>USA</t>
  </si>
  <si>
    <t>Andorra</t>
  </si>
  <si>
    <t>Anguilla</t>
  </si>
  <si>
    <t>Antigua-and-Barbuda</t>
  </si>
  <si>
    <t>Argentina</t>
  </si>
  <si>
    <t>Aruba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</si>
  <si>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</si>
  <si>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</si>
  <si>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</si>
  <si>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</si>
  <si>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</si>
  <si>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</si>
  <si>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</si>
  <si>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</si>
  <si>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</si>
  <si>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Bolivia</t>
  </si>
  <si>
    <t>Bonaire</t>
  </si>
  <si>
    <t>Bosnia-Herzegovina</t>
  </si>
  <si>
    <t>Botswana</t>
  </si>
  <si>
    <t>Brazil</t>
  </si>
  <si>
    <t>British-Virgin-Islands</t>
  </si>
  <si>
    <t>Brunei</t>
  </si>
  <si>
    <t>Bulgaria</t>
  </si>
  <si>
    <t>Cambodia</t>
  </si>
  <si>
    <t>Canada</t>
  </si>
  <si>
    <t>Cayman-Islands</t>
  </si>
  <si>
    <t>Chile</t>
  </si>
  <si>
    <t>China</t>
  </si>
  <si>
    <t>Colombia</t>
  </si>
  <si>
    <t>Cook-Islands</t>
  </si>
  <si>
    <t>Costa-Rica</t>
  </si>
  <si>
    <t>Croatia</t>
  </si>
  <si>
    <t>Cyprus</t>
  </si>
  <si>
    <t>Czech-Republic</t>
  </si>
  <si>
    <t>Denmark</t>
  </si>
  <si>
    <t>Dominica</t>
  </si>
  <si>
    <t>Dominican-Republic</t>
  </si>
  <si>
    <t>Ecuador</t>
  </si>
  <si>
    <t>Egypt</t>
  </si>
  <si>
    <t>El-Salvador</t>
  </si>
  <si>
    <t>Estonia</t>
  </si>
  <si>
    <t>Fiji-Islands</t>
  </si>
  <si>
    <t>Finland</t>
  </si>
  <si>
    <t>France</t>
  </si>
  <si>
    <t>French-Guiana</t>
  </si>
  <si>
    <t>Georgia</t>
  </si>
  <si>
    <t>Germany</t>
  </si>
  <si>
    <t>Germany-APO</t>
  </si>
  <si>
    <t>Ghana</t>
  </si>
  <si>
    <t>Gibraltar</t>
  </si>
  <si>
    <t>Greece</t>
  </si>
  <si>
    <t>Grenada</t>
  </si>
  <si>
    <t>Guam</t>
  </si>
  <si>
    <t>Guatemala</t>
  </si>
  <si>
    <t>Honduras</t>
  </si>
  <si>
    <t>Hong-Kong</t>
  </si>
  <si>
    <t>Hungary</t>
  </si>
  <si>
    <t>Iceland</t>
  </si>
  <si>
    <t>India</t>
  </si>
  <si>
    <t>Indonesia</t>
  </si>
  <si>
    <t>Ireland</t>
  </si>
  <si>
    <t>Isle-of-Man</t>
  </si>
  <si>
    <t>Israel</t>
  </si>
  <si>
    <t>Italy</t>
  </si>
  <si>
    <t>Jamaica</t>
  </si>
  <si>
    <t>Japan</t>
  </si>
  <si>
    <t>Japan-APO-FPO</t>
  </si>
  <si>
    <t>Jordan</t>
  </si>
  <si>
    <t>Kazakhstan</t>
  </si>
  <si>
    <t>Kenya</t>
  </si>
  <si>
    <t>Kuwait</t>
  </si>
  <si>
    <t>Kyrgyzstan</t>
  </si>
  <si>
    <t>Latvia</t>
  </si>
  <si>
    <t>Lebanon</t>
  </si>
  <si>
    <t>Liechtenstein</t>
  </si>
  <si>
    <t>Lithuania</t>
  </si>
  <si>
    <t>Luxembourg</t>
  </si>
  <si>
    <t>Macau</t>
  </si>
  <si>
    <t>Macedonia</t>
  </si>
  <si>
    <t>Madagascar</t>
  </si>
  <si>
    <t>Malaysia</t>
  </si>
  <si>
    <t>Maldives</t>
  </si>
  <si>
    <t>Malta</t>
  </si>
  <si>
    <t>Mauritius</t>
  </si>
  <si>
    <t>Mexico</t>
  </si>
  <si>
    <t>Moldova</t>
  </si>
  <si>
    <t>Monaco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</si>
  <si>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</si>
  <si>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</si>
  <si>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</si>
  <si>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</si>
  <si>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</si>
  <si>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</si>
  <si>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</si>
  <si>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</t>
  </si>
  <si>
    <t>Netherlands-Antilles</t>
  </si>
  <si>
    <t>New-Zealand</t>
  </si>
  <si>
    <t>Nicaragua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</si>
  <si>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</si>
  <si>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</si>
  <si>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</si>
  <si>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</si>
  <si>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</si>
  <si>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</si>
  <si>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</si>
  <si>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</si>
  <si>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Puerto-Rico</t>
  </si>
  <si>
    <t>Qatar</t>
  </si>
  <si>
    <t>Romania</t>
  </si>
  <si>
    <t>Russia</t>
  </si>
  <si>
    <t>Saint-Kitts-and-Nevis</t>
  </si>
  <si>
    <t>Saint-Lucia</t>
  </si>
  <si>
    <t>Saint-Vincent-and-the-Grenadines</t>
  </si>
  <si>
    <t>Saudi-Arabia</t>
  </si>
  <si>
    <t>Serbia</t>
  </si>
  <si>
    <t>Singapore</t>
  </si>
  <si>
    <t>Slovakia</t>
  </si>
  <si>
    <t>Slovenia</t>
  </si>
  <si>
    <t>South-Africa</t>
  </si>
  <si>
    <t>South-Korea</t>
  </si>
  <si>
    <t>Spain</t>
  </si>
  <si>
    <t>Sri-Lanka</t>
  </si>
  <si>
    <t>Sweden</t>
  </si>
  <si>
    <t>Switzerland</t>
  </si>
  <si>
    <t>Taiwan</t>
  </si>
  <si>
    <t>Thailand</t>
  </si>
  <si>
    <t>Trinidad-and-Tobago</t>
  </si>
  <si>
    <t>Turkey</t>
  </si>
  <si>
    <t>Turks-and-Caicos-Islands</t>
  </si>
  <si>
    <t>UAE</t>
  </si>
  <si>
    <t>UK</t>
  </si>
  <si>
    <t>Ukraine</t>
  </si>
  <si>
    <t>Uruguay</t>
  </si>
  <si>
    <t>US-APO-FPO</t>
  </si>
  <si>
    <t>US-Virgin-Islands</t>
  </si>
  <si>
    <t>Uzbekistan</t>
  </si>
  <si>
    <t>Venezuela</t>
  </si>
  <si>
    <t>Vietnam</t>
  </si>
  <si>
    <t>Zimbabwe</t>
  </si>
  <si>
    <t>View VIDEO Instructions for Bulk Order Form</t>
  </si>
  <si>
    <t>shiptostate</t>
  </si>
  <si>
    <t>USA, Canada, Australia</t>
  </si>
  <si>
    <t>Albania</t>
  </si>
  <si>
    <t>Algeria</t>
  </si>
  <si>
    <t>Angola</t>
  </si>
  <si>
    <t>Armenia</t>
  </si>
  <si>
    <t>Azores</t>
  </si>
  <si>
    <t>Bay-of-Islands</t>
  </si>
  <si>
    <t>Burundi</t>
  </si>
  <si>
    <t>Channel-Islands</t>
  </si>
  <si>
    <t>Cruise-Ships</t>
  </si>
  <si>
    <t>Eritrea</t>
  </si>
  <si>
    <t>Ethiopia</t>
  </si>
  <si>
    <t>Faroe-Islands</t>
  </si>
  <si>
    <t>Guadeloupe</t>
  </si>
  <si>
    <t>Guyana</t>
  </si>
  <si>
    <t>Ibiza-Spain</t>
  </si>
  <si>
    <t>Iraq-APO-FPO</t>
  </si>
  <si>
    <t>Ivory-Coast</t>
  </si>
  <si>
    <t>Kosovo</t>
  </si>
  <si>
    <t>Laos</t>
  </si>
  <si>
    <t>Lesotho</t>
  </si>
  <si>
    <t>Madeira</t>
  </si>
  <si>
    <t>Majorca-Spain</t>
  </si>
  <si>
    <t>Malawi</t>
  </si>
  <si>
    <t>Martinique</t>
  </si>
  <si>
    <t>Mongolia</t>
  </si>
  <si>
    <t>New-Caledonia</t>
  </si>
  <si>
    <t>Nigeria</t>
  </si>
  <si>
    <t>Oman</t>
  </si>
  <si>
    <t>Palau</t>
  </si>
  <si>
    <t>Papua-New-Guinea</t>
  </si>
  <si>
    <t>Reunion</t>
  </si>
  <si>
    <t>Saint-Pierre-and-Miquelon</t>
  </si>
  <si>
    <t>San-Marino</t>
  </si>
  <si>
    <t>Senegal</t>
  </si>
  <si>
    <t>Seychelles</t>
  </si>
  <si>
    <t>Sicily-Italy</t>
  </si>
  <si>
    <t>Sierra-Leone</t>
  </si>
  <si>
    <t>Solomon-Islands</t>
  </si>
  <si>
    <t>Suriname</t>
  </si>
  <si>
    <t>Swaziland</t>
  </si>
  <si>
    <t>Tanzania</t>
  </si>
  <si>
    <t>Togo</t>
  </si>
  <si>
    <t>Tunisia</t>
  </si>
  <si>
    <t>Uganda</t>
  </si>
  <si>
    <t>Vanuatu</t>
  </si>
  <si>
    <t>Vatican-City</t>
  </si>
  <si>
    <t>Zambia</t>
  </si>
  <si>
    <t>How did you find us?</t>
  </si>
  <si>
    <t>Returning Customer</t>
  </si>
  <si>
    <t>Friend Referral</t>
  </si>
  <si>
    <t>Google.com</t>
  </si>
  <si>
    <t>Yahoo.com</t>
  </si>
  <si>
    <t>Bing.com</t>
  </si>
  <si>
    <t>Other Search Engine</t>
  </si>
  <si>
    <t>Facebook</t>
  </si>
  <si>
    <t>Banner Ad</t>
  </si>
  <si>
    <t>Catalog of Gift Websites</t>
  </si>
  <si>
    <t xml:space="preserve">Better Business Bureau (BBB)       </t>
  </si>
  <si>
    <t>University/College Staff Discount Program</t>
  </si>
  <si>
    <t>Yellow Pages</t>
  </si>
  <si>
    <t>Other</t>
  </si>
  <si>
    <t>Please don't include your credit card information here: we will provide payment instructions after you review our final invoice</t>
  </si>
  <si>
    <t>Required (DD Month YYYY)</t>
  </si>
  <si>
    <t>VERSION</t>
  </si>
  <si>
    <t>billtocompany</t>
  </si>
  <si>
    <t>Afghanistan-APO-FPO</t>
  </si>
  <si>
    <t>American-Samoa</t>
  </si>
  <si>
    <t>Cameroon</t>
  </si>
  <si>
    <t>Democratic-Republic-of-the-Congo</t>
  </si>
  <si>
    <t>French-Polynesia</t>
  </si>
  <si>
    <t>Gabon</t>
  </si>
  <si>
    <t>Greenland</t>
  </si>
  <si>
    <t>Mali</t>
  </si>
  <si>
    <t>Micronesia</t>
  </si>
  <si>
    <t>Norfolk-Island</t>
  </si>
  <si>
    <t>Northern-Cyprus</t>
  </si>
  <si>
    <t>Northern-Mariana-Islands</t>
  </si>
  <si>
    <t>Samoa</t>
  </si>
  <si>
    <t>Somalia</t>
  </si>
  <si>
    <t>Sudan</t>
  </si>
  <si>
    <t>Tajikistan</t>
  </si>
  <si>
    <t>Tonga</t>
  </si>
  <si>
    <t>Turkmenistan</t>
  </si>
  <si>
    <t>Yemen</t>
  </si>
  <si>
    <t xml:space="preserve"> </t>
  </si>
  <si>
    <t>shiptoemail</t>
  </si>
  <si>
    <t>shiptocompany</t>
  </si>
  <si>
    <t>Australia</t>
  </si>
  <si>
    <t>Austria</t>
  </si>
  <si>
    <t>Industry:</t>
  </si>
  <si>
    <t>Position:</t>
  </si>
  <si>
    <t>industry</t>
  </si>
  <si>
    <t>position</t>
  </si>
  <si>
    <t>Brand ordered from:</t>
  </si>
  <si>
    <t>brand</t>
  </si>
  <si>
    <t>giftbasketsoverseas.com</t>
  </si>
  <si>
    <t>GiftBasketsOverseas.com International &amp; Domestic Bulk Order Form</t>
  </si>
  <si>
    <t>Secondary Email (optional):</t>
  </si>
  <si>
    <t>email_cc</t>
  </si>
  <si>
    <t>Comments / Special Intructions</t>
  </si>
  <si>
    <t>For additional delivery confirmations</t>
  </si>
  <si>
    <t>Benin</t>
  </si>
  <si>
    <t>Burkina-Faso</t>
  </si>
  <si>
    <t>Canary-Islands</t>
  </si>
  <si>
    <t>Falkland-Islands</t>
  </si>
  <si>
    <t>Haiti</t>
  </si>
  <si>
    <t>Iran</t>
  </si>
  <si>
    <t>Palestine</t>
  </si>
  <si>
    <t>Rwanda</t>
  </si>
  <si>
    <t>South-Sudan</t>
  </si>
  <si>
    <t>0</t>
  </si>
  <si>
    <t xml:space="preserve">
</t>
  </si>
  <si>
    <t>custom_product_description</t>
  </si>
  <si>
    <t>Custom Product Description</t>
  </si>
  <si>
    <t>Address type:  Business or Residential</t>
  </si>
  <si>
    <t>Business</t>
  </si>
  <si>
    <t>Residential</t>
  </si>
  <si>
    <t>location_type</t>
  </si>
  <si>
    <t>Required (enter exact name OR product ID)</t>
  </si>
  <si>
    <t>Example:  Business</t>
  </si>
  <si>
    <t>ABC Company</t>
  </si>
  <si>
    <t>John Smith</t>
  </si>
  <si>
    <t>456 Main Street</t>
  </si>
  <si>
    <t>04103</t>
  </si>
  <si>
    <t>Portland</t>
  </si>
  <si>
    <t>ME</t>
  </si>
  <si>
    <t>207-450-3645</t>
  </si>
  <si>
    <t>john.smith@abcco.com</t>
  </si>
  <si>
    <t>1</t>
  </si>
  <si>
    <t>Dear Mr. Smith, Thank you for your business throughout the year. 
Sincerely, The Team at GBO Inc.</t>
  </si>
  <si>
    <r>
      <rPr>
        <b/>
        <sz val="12"/>
        <rFont val="Arial"/>
        <family val="2"/>
      </rPr>
      <t xml:space="preserve">Please let us know if you have any domestic deliveries in addition to international, and we’ll send you a personalized discount to save you time &amp; money on the holidays this year. </t>
    </r>
    <r>
      <rPr>
        <b/>
        <sz val="12"/>
        <color indexed="10"/>
        <rFont val="Arial"/>
        <family val="2"/>
      </rPr>
      <t>Talk to your Corporate Gift Specialist about your special discount for ordering early.</t>
    </r>
  </si>
  <si>
    <t>154</t>
  </si>
  <si>
    <t>Curacao</t>
  </si>
  <si>
    <t>Niger</t>
  </si>
  <si>
    <t>Republic-of-the-Congo</t>
  </si>
  <si>
    <t>Liberia</t>
  </si>
  <si>
    <t>Sint-Maarten</t>
  </si>
  <si>
    <t>Libya</t>
  </si>
  <si>
    <t>Product ID from our website (*)</t>
  </si>
  <si>
    <t>Company (for business addresses only)</t>
  </si>
  <si>
    <t>15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</si>
</sst>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0000000000000"/>
    <numFmt numFmtId="166" formatCode="d\ mmmm\ yyyy"/>
    <numFmt numFmtId="167" formatCode="[$-C09]dd\-mmmm\-yyyy;@"/>
    <numFmt numFmtId="168" formatCode="[$-C09]d\ mmmm\ yyyy;@"/>
  </numFmts>
  <fonts count="46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11"/>
      <name val="Calibri"/>
      <family val="2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23"/>
      <name val="Arial"/>
      <family val="2"/>
    </font>
    <font>
      <sz val="9"/>
      <color indexed="63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  <charset val="204"/>
    </font>
    <font>
      <u/>
      <sz val="10"/>
      <color indexed="16"/>
      <name val="Arial"/>
      <family val="2"/>
      <charset val="204"/>
    </font>
    <font>
      <sz val="10"/>
      <color indexed="16"/>
      <name val="Arial"/>
      <family val="2"/>
      <charset val="204"/>
    </font>
    <font>
      <sz val="11"/>
      <name val="Lucida Sans Unicode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9"/>
      <color indexed="55"/>
      <name val="Arial"/>
      <family val="2"/>
    </font>
    <font>
      <b/>
      <sz val="10"/>
      <color indexed="60"/>
      <name val="Arial"/>
      <family val="2"/>
      <charset val="204"/>
    </font>
    <font>
      <b/>
      <u/>
      <sz val="10"/>
      <color indexed="60"/>
      <name val="Arial"/>
      <family val="2"/>
      <charset val="204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u/>
      <sz val="10"/>
      <color theme="1" tint="0.249977111117893"/>
      <name val="Arial"/>
      <family val="2"/>
    </font>
    <font>
      <b/>
      <sz val="10"/>
      <color rgb="FFFF0000"/>
      <name val="Arial"/>
      <family val="2"/>
    </font>
    <font>
      <b/>
      <sz val="12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1" fillId="0" borderId="0"/>
    <xf numFmtId="0" fontId="4" fillId="0" borderId="0"/>
    <xf numFmtId="0" fontId="13" fillId="0" borderId="0"/>
  </cellStyleXfs>
  <cellXfs count="140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9" fontId="5" fillId="0" borderId="0" xfId="0" applyNumberFormat="1" applyFont="1"/>
    <xf numFmtId="49" fontId="0" fillId="0" borderId="1" xfId="0" applyNumberFormat="1" applyBorder="1"/>
    <xf numFmtId="49" fontId="1" fillId="2" borderId="2" xfId="0" applyNumberFormat="1" applyFont="1" applyFill="1" applyBorder="1"/>
    <xf numFmtId="49" fontId="0" fillId="0" borderId="3" xfId="0" applyNumberFormat="1" applyBorder="1"/>
    <xf numFmtId="49" fontId="7" fillId="0" borderId="0" xfId="0" applyNumberFormat="1" applyFont="1"/>
    <xf numFmtId="49" fontId="6" fillId="0" borderId="5" xfId="0" applyNumberFormat="1" applyFont="1" applyBorder="1"/>
    <xf numFmtId="49" fontId="6" fillId="0" borderId="6" xfId="0" applyNumberFormat="1" applyFont="1" applyBorder="1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1" fontId="5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/>
    <xf numFmtId="49" fontId="4" fillId="0" borderId="0" xfId="0" applyNumberFormat="1" applyFont="1"/>
    <xf numFmtId="1" fontId="15" fillId="0" borderId="0" xfId="4" applyNumberFormat="1" applyFont="1" applyBorder="1" applyAlignment="1">
      <alignment horizontal="left"/>
    </xf>
    <xf numFmtId="49" fontId="4" fillId="0" borderId="1" xfId="0" applyNumberFormat="1" applyFont="1" applyBorder="1"/>
    <xf numFmtId="166" fontId="0" fillId="0" borderId="0" xfId="0" applyNumberFormat="1"/>
    <xf numFmtId="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4" fontId="5" fillId="0" borderId="3" xfId="0" applyNumberFormat="1" applyFont="1" applyBorder="1"/>
    <xf numFmtId="0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49" fontId="3" fillId="0" borderId="0" xfId="1" applyNumberFormat="1" applyAlignment="1" applyProtection="1"/>
    <xf numFmtId="49" fontId="27" fillId="4" borderId="3" xfId="0" applyNumberFormat="1" applyFont="1" applyFill="1" applyBorder="1" applyAlignment="1">
      <alignment horizontal="right"/>
    </xf>
    <xf numFmtId="49" fontId="28" fillId="0" borderId="7" xfId="0" applyNumberFormat="1" applyFont="1" applyBorder="1"/>
    <xf numFmtId="49" fontId="29" fillId="0" borderId="0" xfId="0" applyNumberFormat="1" applyFont="1"/>
    <xf numFmtId="49" fontId="30" fillId="0" borderId="0" xfId="0" applyNumberFormat="1" applyFont="1"/>
    <xf numFmtId="0" fontId="0" fillId="0" borderId="0" xfId="0" applyBorder="1"/>
    <xf numFmtId="14" fontId="0" fillId="0" borderId="4" xfId="0" applyNumberFormat="1" applyBorder="1" applyAlignment="1" applyProtection="1">
      <alignment horizontal="left"/>
      <protection locked="0"/>
    </xf>
    <xf numFmtId="49" fontId="4" fillId="0" borderId="4" xfId="4" applyNumberFormat="1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protection locked="0"/>
    </xf>
    <xf numFmtId="49" fontId="11" fillId="0" borderId="0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6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49" fontId="0" fillId="0" borderId="0" xfId="0" applyNumberFormat="1" applyBorder="1" applyProtection="1">
      <protection locked="0"/>
    </xf>
    <xf numFmtId="49" fontId="12" fillId="0" borderId="0" xfId="7" applyNumberFormat="1" applyFont="1" applyFill="1" applyBorder="1" applyAlignment="1" applyProtection="1">
      <alignment wrapText="1"/>
      <protection locked="0"/>
    </xf>
    <xf numFmtId="49" fontId="12" fillId="0" borderId="0" xfId="7" applyNumberFormat="1" applyFont="1" applyFill="1" applyAlignment="1" applyProtection="1">
      <alignment wrapText="1"/>
      <protection locked="0"/>
    </xf>
    <xf numFmtId="49" fontId="8" fillId="0" borderId="0" xfId="0" applyNumberFormat="1" applyFont="1" applyAlignment="1" applyProtection="1">
      <protection locked="0"/>
    </xf>
    <xf numFmtId="49" fontId="0" fillId="0" borderId="0" xfId="0" applyNumberFormat="1" applyProtection="1">
      <protection locked="0"/>
    </xf>
    <xf numFmtId="49" fontId="18" fillId="0" borderId="0" xfId="0" applyNumberFormat="1" applyFont="1" applyAlignment="1" applyProtection="1">
      <protection locked="0"/>
    </xf>
    <xf numFmtId="49" fontId="4" fillId="0" borderId="0" xfId="0" applyNumberFormat="1" applyFont="1" applyProtection="1">
      <protection locked="0"/>
    </xf>
    <xf numFmtId="49" fontId="18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20" fillId="0" borderId="0" xfId="0" applyFont="1" applyProtection="1">
      <protection locked="0"/>
    </xf>
    <xf numFmtId="165" fontId="18" fillId="0" borderId="0" xfId="0" applyNumberFormat="1" applyFont="1" applyProtection="1">
      <protection locked="0"/>
    </xf>
    <xf numFmtId="1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3" fillId="0" borderId="0" xfId="1" applyAlignment="1" applyProtection="1">
      <protection locked="0"/>
    </xf>
    <xf numFmtId="49" fontId="19" fillId="0" borderId="0" xfId="0" applyNumberFormat="1" applyFont="1" applyAlignment="1" applyProtection="1">
      <protection locked="0"/>
    </xf>
    <xf numFmtId="0" fontId="19" fillId="0" borderId="0" xfId="0" applyFont="1" applyProtection="1">
      <protection locked="0"/>
    </xf>
    <xf numFmtId="49" fontId="19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protection locked="0"/>
    </xf>
    <xf numFmtId="49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Border="1"/>
    <xf numFmtId="164" fontId="0" fillId="0" borderId="0" xfId="0" applyNumberFormat="1" applyBorder="1" applyProtection="1"/>
    <xf numFmtId="49" fontId="5" fillId="5" borderId="1" xfId="0" applyNumberFormat="1" applyFont="1" applyFill="1" applyBorder="1"/>
    <xf numFmtId="164" fontId="4" fillId="5" borderId="4" xfId="0" applyNumberFormat="1" applyFont="1" applyFill="1" applyBorder="1" applyAlignment="1" applyProtection="1">
      <alignment horizontal="left"/>
    </xf>
    <xf numFmtId="49" fontId="4" fillId="5" borderId="1" xfId="0" applyNumberFormat="1" applyFont="1" applyFill="1" applyBorder="1"/>
    <xf numFmtId="164" fontId="0" fillId="5" borderId="4" xfId="0" applyNumberFormat="1" applyFill="1" applyBorder="1" applyAlignment="1" applyProtection="1">
      <alignment horizontal="left"/>
    </xf>
    <xf numFmtId="49" fontId="5" fillId="5" borderId="8" xfId="0" applyNumberFormat="1" applyFont="1" applyFill="1" applyBorder="1"/>
    <xf numFmtId="49" fontId="0" fillId="5" borderId="9" xfId="0" applyNumberFormat="1" applyFill="1" applyBorder="1" applyProtection="1"/>
    <xf numFmtId="0" fontId="32" fillId="0" borderId="0" xfId="0" applyFont="1"/>
    <xf numFmtId="0" fontId="33" fillId="0" borderId="0" xfId="5" applyFont="1"/>
    <xf numFmtId="0" fontId="31" fillId="0" borderId="0" xfId="5" applyFont="1"/>
    <xf numFmtId="0" fontId="3" fillId="0" borderId="0" xfId="1" applyAlignment="1" applyProtection="1"/>
    <xf numFmtId="49" fontId="35" fillId="0" borderId="0" xfId="0" applyNumberFormat="1" applyFont="1"/>
    <xf numFmtId="49" fontId="36" fillId="0" borderId="0" xfId="1" applyNumberFormat="1" applyFont="1" applyAlignment="1" applyProtection="1"/>
    <xf numFmtId="49" fontId="3" fillId="0" borderId="4" xfId="1" applyNumberFormat="1" applyFont="1" applyBorder="1" applyAlignment="1" applyProtection="1"/>
    <xf numFmtId="0" fontId="41" fillId="0" borderId="0" xfId="5"/>
    <xf numFmtId="0" fontId="41" fillId="0" borderId="0" xfId="5"/>
    <xf numFmtId="0" fontId="41" fillId="0" borderId="0" xfId="5" applyFont="1"/>
    <xf numFmtId="0" fontId="4" fillId="0" borderId="4" xfId="0" applyNumberFormat="1" applyFont="1" applyBorder="1" applyProtection="1">
      <protection locked="0"/>
    </xf>
    <xf numFmtId="49" fontId="4" fillId="0" borderId="0" xfId="0" applyNumberFormat="1" applyFont="1" applyBorder="1"/>
    <xf numFmtId="49" fontId="0" fillId="2" borderId="3" xfId="0" applyNumberFormat="1" applyFill="1" applyBorder="1"/>
    <xf numFmtId="49" fontId="3" fillId="0" borderId="4" xfId="1" applyNumberFormat="1" applyBorder="1" applyAlignment="1" applyProtection="1">
      <protection locked="0"/>
    </xf>
    <xf numFmtId="49" fontId="42" fillId="0" borderId="1" xfId="0" applyNumberFormat="1" applyFont="1" applyBorder="1"/>
    <xf numFmtId="49" fontId="43" fillId="0" borderId="4" xfId="1" applyNumberFormat="1" applyFont="1" applyBorder="1" applyAlignment="1" applyProtection="1">
      <protection locked="0"/>
    </xf>
    <xf numFmtId="0" fontId="41" fillId="0" borderId="0" xfId="5" applyFont="1"/>
    <xf numFmtId="167" fontId="0" fillId="0" borderId="0" xfId="0" applyNumberFormat="1" applyProtection="1">
      <protection locked="0"/>
    </xf>
    <xf numFmtId="168" fontId="4" fillId="0" borderId="0" xfId="0" applyNumberFormat="1" applyFont="1" applyProtection="1">
      <protection locked="0"/>
    </xf>
    <xf numFmtId="49" fontId="26" fillId="0" borderId="0" xfId="0" applyNumberFormat="1" applyFont="1" applyBorder="1"/>
    <xf numFmtId="49" fontId="38" fillId="2" borderId="2" xfId="0" applyNumberFormat="1" applyFont="1" applyFill="1" applyBorder="1"/>
    <xf numFmtId="49" fontId="39" fillId="3" borderId="0" xfId="0" applyNumberFormat="1" applyFont="1" applyFill="1" applyBorder="1"/>
    <xf numFmtId="49" fontId="39" fillId="0" borderId="0" xfId="0" applyNumberFormat="1" applyFont="1"/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12" fillId="0" borderId="0" xfId="7" applyNumberFormat="1" applyFont="1" applyFill="1" applyBorder="1" applyAlignment="1" applyProtection="1">
      <alignment horizontal="center" wrapText="1"/>
      <protection locked="0"/>
    </xf>
    <xf numFmtId="49" fontId="12" fillId="0" borderId="0" xfId="7" applyNumberFormat="1" applyFont="1" applyFill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9" fillId="6" borderId="1" xfId="0" applyNumberFormat="1" applyFont="1" applyFill="1" applyBorder="1"/>
    <xf numFmtId="49" fontId="39" fillId="6" borderId="0" xfId="0" applyNumberFormat="1" applyFont="1" applyFill="1" applyBorder="1"/>
    <xf numFmtId="49" fontId="39" fillId="6" borderId="0" xfId="0" applyNumberFormat="1" applyFont="1" applyFill="1" applyBorder="1" applyAlignment="1" applyProtection="1">
      <protection locked="0"/>
    </xf>
    <xf numFmtId="1" fontId="39" fillId="6" borderId="0" xfId="0" applyNumberFormat="1" applyFont="1" applyFill="1" applyBorder="1"/>
    <xf numFmtId="49" fontId="40" fillId="6" borderId="0" xfId="1" applyNumberFormat="1" applyFont="1" applyFill="1" applyBorder="1" applyAlignment="1" applyProtection="1"/>
    <xf numFmtId="49" fontId="39" fillId="6" borderId="0" xfId="0" applyNumberFormat="1" applyFont="1" applyFill="1" applyBorder="1" applyAlignment="1">
      <alignment horizontal="center"/>
    </xf>
    <xf numFmtId="49" fontId="39" fillId="6" borderId="0" xfId="0" applyNumberFormat="1" applyFont="1" applyFill="1" applyAlignment="1">
      <alignment horizontal="center"/>
    </xf>
    <xf numFmtId="164" fontId="39" fillId="6" borderId="0" xfId="0" applyNumberFormat="1" applyFont="1" applyFill="1" applyBorder="1"/>
    <xf numFmtId="49" fontId="39" fillId="6" borderId="4" xfId="0" applyNumberFormat="1" applyFont="1" applyFill="1" applyBorder="1" applyAlignment="1">
      <alignment wrapText="1"/>
    </xf>
    <xf numFmtId="49" fontId="44" fillId="0" borderId="0" xfId="0" applyNumberFormat="1" applyFont="1"/>
    <xf numFmtId="49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49" fontId="45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49" fontId="45" fillId="0" borderId="12" xfId="0" applyNumberFormat="1" applyFont="1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49" fontId="26" fillId="0" borderId="16" xfId="0" applyNumberFormat="1" applyFont="1" applyBorder="1"/>
    <xf numFmtId="49" fontId="34" fillId="0" borderId="16" xfId="0" applyNumberFormat="1" applyFont="1" applyBorder="1"/>
    <xf numFmtId="49" fontId="0" fillId="0" borderId="17" xfId="0" applyNumberFormat="1" applyBorder="1"/>
    <xf numFmtId="49" fontId="26" fillId="0" borderId="16" xfId="0" applyNumberFormat="1" applyFont="1" applyBorder="1" applyAlignment="1">
      <alignment horizontal="center"/>
    </xf>
    <xf numFmtId="49" fontId="1" fillId="3" borderId="15" xfId="0" applyNumberFormat="1" applyFont="1" applyFill="1" applyBorder="1"/>
    <xf numFmtId="1" fontId="1" fillId="3" borderId="15" xfId="0" applyNumberFormat="1" applyFont="1" applyFill="1" applyBorder="1"/>
    <xf numFmtId="49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/>
    <xf numFmtId="49" fontId="1" fillId="0" borderId="15" xfId="0" applyNumberFormat="1" applyFont="1" applyBorder="1"/>
  </cellXfs>
  <cellStyles count="8">
    <cellStyle name="Hyperlink" xfId="1" builtinId="8"/>
    <cellStyle name="Hyperlink 2" xfId="2"/>
    <cellStyle name="Hyperlink 2 2" xfId="3"/>
    <cellStyle name="Normal" xfId="0" builtinId="0"/>
    <cellStyle name="Normal 2" xfId="4"/>
    <cellStyle name="Normal 3" xfId="5"/>
    <cellStyle name="Normal 4" xfId="6"/>
    <cellStyle name="Normal_WANHO XMAS LIST 201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0</xdr:col>
          <xdr:colOff>1028700</xdr:colOff>
          <xdr:row>1</xdr:row>
          <xdr:rowOff>104775</xdr:rowOff>
        </xdr:to>
        <xdr:sp macro="" textlink="">
          <xdr:nvSpPr>
            <xdr:cNvPr id="2051" name="TempCombo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</xdr:row>
          <xdr:rowOff>104775</xdr:rowOff>
        </xdr:from>
        <xdr:to>
          <xdr:col>10</xdr:col>
          <xdr:colOff>523875</xdr:colOff>
          <xdr:row>51</xdr:row>
          <xdr:rowOff>104775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john.smith@abcco.com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mailto:corporate@giftbasketsoverseas.com" TargetMode="External"/><Relationship Id="rId1" Type="http://schemas.openxmlformats.org/officeDocument/2006/relationships/hyperlink" Target="mailto:corporate@giftbasketsoverseas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ftbasketsoverseas.com/bulk-form-instructions.php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537"/>
  <sheetViews>
    <sheetView tabSelected="1" zoomScaleNormal="100" workbookViewId="0">
      <selection activeCell="C46" sqref="C46"/>
    </sheetView>
  </sheetViews>
  <sheetFormatPr defaultRowHeight="12.75" x14ac:dyDescent="0.2"/>
  <cols>
    <col min="1" max="1" width="35.5703125" style="2" customWidth="1"/>
    <col min="2" max="2" width="36" style="2" customWidth="1"/>
    <col min="3" max="3" width="37.7109375" style="2" customWidth="1"/>
    <col min="4" max="4" width="26.140625" style="2" customWidth="1"/>
    <col min="5" max="5" width="23.140625" style="2" customWidth="1"/>
    <col min="6" max="6" width="13.140625" style="2" bestFit="1" customWidth="1"/>
    <col min="7" max="7" width="19.85546875" style="2" customWidth="1"/>
    <col min="8" max="8" width="12.85546875" style="2" customWidth="1"/>
    <col min="9" max="9" width="21" style="11" bestFit="1" customWidth="1"/>
    <col min="10" max="10" width="21.42578125" style="2" customWidth="1"/>
    <col min="11" max="11" width="37" style="2" customWidth="1"/>
    <col min="12" max="12" width="14.85546875" style="107" customWidth="1"/>
    <col min="13" max="13" width="13" style="2" customWidth="1"/>
    <col min="14" max="16" width="10.5703125" style="23" hidden="1" customWidth="1"/>
    <col min="17" max="17" width="18" style="23" hidden="1" customWidth="1"/>
    <col min="18" max="20" width="13.85546875" style="23" hidden="1" customWidth="1"/>
    <col min="21" max="21" width="23.85546875" style="2" bestFit="1" customWidth="1"/>
    <col min="22" max="22" width="39" style="2" hidden="1" customWidth="1"/>
    <col min="23" max="23" width="39.140625" style="2" customWidth="1"/>
    <col min="24" max="24" width="24.85546875" style="2" hidden="1" customWidth="1"/>
    <col min="25" max="25" width="9.140625" style="2" hidden="1" customWidth="1"/>
    <col min="26" max="26" width="4" style="2" hidden="1" customWidth="1"/>
    <col min="27" max="27" width="32.7109375" style="2" hidden="1" customWidth="1"/>
    <col min="28" max="28" width="30.42578125" style="2" hidden="1" customWidth="1"/>
    <col min="29" max="29" width="20.140625" style="2" hidden="1" customWidth="1"/>
    <col min="30" max="30" width="9.140625" style="2" customWidth="1"/>
    <col min="31" max="16384" width="9.140625" style="2"/>
  </cols>
  <sheetData>
    <row r="1" spans="1:11" ht="21" thickBot="1" x14ac:dyDescent="0.35">
      <c r="A1" s="1"/>
      <c r="B1" s="8" t="s">
        <v>319</v>
      </c>
    </row>
    <row r="2" spans="1:11" ht="13.5" thickTop="1" x14ac:dyDescent="0.2">
      <c r="A2" s="31" t="s">
        <v>13</v>
      </c>
    </row>
    <row r="3" spans="1:11" x14ac:dyDescent="0.2">
      <c r="A3" s="9" t="s">
        <v>73</v>
      </c>
      <c r="B3" s="89" t="s">
        <v>70</v>
      </c>
      <c r="D3" s="29" t="s">
        <v>64</v>
      </c>
    </row>
    <row r="4" spans="1:11" ht="13.5" thickBot="1" x14ac:dyDescent="0.25">
      <c r="A4" s="10" t="s">
        <v>72</v>
      </c>
      <c r="B4" s="29" t="s">
        <v>80</v>
      </c>
      <c r="D4" s="29"/>
    </row>
    <row r="5" spans="1:11" ht="14.25" thickTop="1" thickBot="1" x14ac:dyDescent="0.25">
      <c r="A5" s="10" t="s">
        <v>71</v>
      </c>
      <c r="B5" s="88" t="s">
        <v>284</v>
      </c>
    </row>
    <row r="6" spans="1:11" ht="14.25" thickTop="1" thickBot="1" x14ac:dyDescent="0.25">
      <c r="B6" s="4" t="s">
        <v>14</v>
      </c>
    </row>
    <row r="7" spans="1:11" ht="48" customHeight="1" thickTop="1" thickBot="1" x14ac:dyDescent="0.3">
      <c r="A7" s="6" t="s">
        <v>15</v>
      </c>
      <c r="B7" s="96"/>
      <c r="C7" s="128" t="s">
        <v>353</v>
      </c>
      <c r="D7" s="129"/>
      <c r="E7" s="129"/>
      <c r="F7" s="129"/>
      <c r="G7" s="129"/>
      <c r="H7" s="129"/>
      <c r="I7" s="129"/>
      <c r="J7" s="129"/>
      <c r="K7" s="130"/>
    </row>
    <row r="8" spans="1:11" ht="14.25" thickTop="1" x14ac:dyDescent="0.25">
      <c r="A8" s="5" t="s">
        <v>7</v>
      </c>
      <c r="B8" s="35">
        <f ca="1">TODAY()</f>
        <v>45083</v>
      </c>
      <c r="C8" s="126" t="s">
        <v>334</v>
      </c>
      <c r="D8" s="127"/>
      <c r="E8" s="127"/>
      <c r="F8" s="127"/>
      <c r="G8" s="127"/>
      <c r="H8" s="127"/>
      <c r="I8" s="127"/>
      <c r="J8" s="127"/>
      <c r="K8" s="127"/>
    </row>
    <row r="9" spans="1:11" x14ac:dyDescent="0.2">
      <c r="A9" s="5" t="s">
        <v>8</v>
      </c>
      <c r="B9" s="36"/>
    </row>
    <row r="10" spans="1:11" x14ac:dyDescent="0.2">
      <c r="A10" s="5" t="s">
        <v>11</v>
      </c>
      <c r="B10" s="37"/>
      <c r="C10" s="29"/>
    </row>
    <row r="11" spans="1:11" x14ac:dyDescent="0.2">
      <c r="A11" s="5" t="s">
        <v>12</v>
      </c>
      <c r="B11" s="37"/>
      <c r="C11" s="18"/>
    </row>
    <row r="12" spans="1:11" x14ac:dyDescent="0.2">
      <c r="A12" s="5" t="s">
        <v>55</v>
      </c>
      <c r="B12" s="37"/>
    </row>
    <row r="13" spans="1:11" x14ac:dyDescent="0.2">
      <c r="A13" s="5" t="s">
        <v>56</v>
      </c>
      <c r="B13" s="37"/>
    </row>
    <row r="14" spans="1:11" x14ac:dyDescent="0.2">
      <c r="A14" s="20" t="s">
        <v>57</v>
      </c>
      <c r="B14" s="38"/>
    </row>
    <row r="15" spans="1:11" x14ac:dyDescent="0.2">
      <c r="A15" s="5" t="s">
        <v>58</v>
      </c>
      <c r="B15" s="37"/>
    </row>
    <row r="16" spans="1:11" x14ac:dyDescent="0.2">
      <c r="A16" s="5" t="s">
        <v>9</v>
      </c>
      <c r="B16" s="37"/>
      <c r="D16" s="18"/>
    </row>
    <row r="17" spans="1:27" x14ac:dyDescent="0.2">
      <c r="A17" s="5" t="s">
        <v>10</v>
      </c>
      <c r="B17" s="97"/>
    </row>
    <row r="18" spans="1:27" x14ac:dyDescent="0.2">
      <c r="A18" s="98" t="s">
        <v>320</v>
      </c>
      <c r="B18" s="99"/>
      <c r="C18" s="88" t="s">
        <v>323</v>
      </c>
    </row>
    <row r="19" spans="1:27" ht="23.25" customHeight="1" x14ac:dyDescent="0.2">
      <c r="A19" s="5" t="s">
        <v>270</v>
      </c>
      <c r="B19" s="37" t="s">
        <v>307</v>
      </c>
    </row>
    <row r="20" spans="1:27" ht="12.75" hidden="1" customHeight="1" x14ac:dyDescent="0.2">
      <c r="A20" s="20" t="s">
        <v>312</v>
      </c>
      <c r="B20" s="94"/>
      <c r="AA20" s="2" t="s">
        <v>223</v>
      </c>
    </row>
    <row r="21" spans="1:27" ht="12.75" hidden="1" customHeight="1" x14ac:dyDescent="0.2">
      <c r="A21" s="20" t="s">
        <v>313</v>
      </c>
      <c r="B21" s="94"/>
    </row>
    <row r="22" spans="1:27" ht="12.75" hidden="1" customHeight="1" x14ac:dyDescent="0.2">
      <c r="A22" s="95" t="s">
        <v>316</v>
      </c>
      <c r="B22" s="94" t="s">
        <v>318</v>
      </c>
    </row>
    <row r="23" spans="1:27" ht="27" customHeight="1" x14ac:dyDescent="0.25">
      <c r="A23" s="84"/>
      <c r="B23" s="90"/>
    </row>
    <row r="24" spans="1:27" x14ac:dyDescent="0.2">
      <c r="A24" s="78"/>
      <c r="B24" s="79"/>
      <c r="F24" s="3"/>
    </row>
    <row r="25" spans="1:27" x14ac:dyDescent="0.2">
      <c r="A25" s="78"/>
      <c r="B25" s="79"/>
      <c r="F25" s="3"/>
    </row>
    <row r="26" spans="1:27" x14ac:dyDescent="0.2">
      <c r="A26" s="80"/>
      <c r="B26" s="79"/>
      <c r="C26" s="123" t="s">
        <v>322</v>
      </c>
      <c r="F26" s="19"/>
    </row>
    <row r="27" spans="1:27" ht="12.75" hidden="1" customHeight="1" x14ac:dyDescent="0.2">
      <c r="A27" s="78"/>
      <c r="B27" s="79"/>
      <c r="C27" s="124"/>
      <c r="D27" s="125"/>
      <c r="F27" s="3"/>
      <c r="G27" s="18"/>
    </row>
    <row r="28" spans="1:27" x14ac:dyDescent="0.2">
      <c r="A28" s="80"/>
      <c r="B28" s="81"/>
      <c r="C28" s="125"/>
      <c r="D28" s="125"/>
      <c r="F28" s="3"/>
      <c r="K28" s="32" t="s">
        <v>76</v>
      </c>
    </row>
    <row r="29" spans="1:27" ht="13.5" thickBot="1" x14ac:dyDescent="0.25">
      <c r="A29" s="82"/>
      <c r="B29" s="83"/>
      <c r="C29" s="125"/>
      <c r="D29" s="125"/>
      <c r="K29" s="33" t="s">
        <v>75</v>
      </c>
    </row>
    <row r="30" spans="1:27" ht="14.25" thickTop="1" thickBot="1" x14ac:dyDescent="0.25">
      <c r="A30" s="4"/>
      <c r="C30" s="125"/>
      <c r="D30" s="125"/>
    </row>
    <row r="31" spans="1:27" ht="16.5" thickTop="1" x14ac:dyDescent="0.25">
      <c r="A31" s="104" t="s">
        <v>16</v>
      </c>
      <c r="B31" s="30"/>
      <c r="C31" s="131" t="s">
        <v>66</v>
      </c>
      <c r="D31" s="131" t="s">
        <v>66</v>
      </c>
      <c r="E31" s="131" t="s">
        <v>74</v>
      </c>
      <c r="F31" s="131" t="s">
        <v>66</v>
      </c>
      <c r="G31" s="132" t="s">
        <v>222</v>
      </c>
      <c r="H31" s="131" t="s">
        <v>66</v>
      </c>
      <c r="I31" s="131" t="s">
        <v>66</v>
      </c>
      <c r="J31" s="133"/>
      <c r="K31" s="131" t="s">
        <v>341</v>
      </c>
      <c r="L31" s="134" t="s">
        <v>66</v>
      </c>
      <c r="M31" s="7"/>
      <c r="N31" s="24"/>
      <c r="O31" s="24"/>
      <c r="P31" s="24"/>
      <c r="Q31" s="24"/>
      <c r="R31" s="24"/>
      <c r="S31" s="25"/>
      <c r="T31" s="24"/>
      <c r="U31" s="131" t="s">
        <v>285</v>
      </c>
      <c r="V31" s="7"/>
      <c r="W31" s="131" t="s">
        <v>69</v>
      </c>
      <c r="X31" s="103"/>
    </row>
    <row r="32" spans="1:27" s="139" customFormat="1" x14ac:dyDescent="0.2">
      <c r="A32" s="135" t="s">
        <v>337</v>
      </c>
      <c r="B32" s="135" t="s">
        <v>362</v>
      </c>
      <c r="C32" s="135" t="s">
        <v>78</v>
      </c>
      <c r="D32" s="135" t="s">
        <v>62</v>
      </c>
      <c r="E32" s="135" t="s">
        <v>5</v>
      </c>
      <c r="F32" s="135" t="s">
        <v>4</v>
      </c>
      <c r="G32" s="135" t="s">
        <v>79</v>
      </c>
      <c r="H32" s="135" t="s">
        <v>0</v>
      </c>
      <c r="I32" s="136" t="s">
        <v>1</v>
      </c>
      <c r="J32" s="135" t="s">
        <v>2</v>
      </c>
      <c r="K32" s="135" t="s">
        <v>361</v>
      </c>
      <c r="L32" s="137" t="s">
        <v>65</v>
      </c>
      <c r="M32" s="137" t="s">
        <v>59</v>
      </c>
      <c r="N32" s="138" t="s">
        <v>6</v>
      </c>
      <c r="O32" s="138" t="s">
        <v>19</v>
      </c>
      <c r="P32" s="138" t="s">
        <v>20</v>
      </c>
      <c r="Q32" s="138" t="s">
        <v>77</v>
      </c>
      <c r="R32" s="138" t="s">
        <v>18</v>
      </c>
      <c r="S32" s="138" t="s">
        <v>60</v>
      </c>
      <c r="T32" s="138" t="s">
        <v>17</v>
      </c>
      <c r="U32" s="135" t="s">
        <v>67</v>
      </c>
      <c r="V32" s="135" t="s">
        <v>3</v>
      </c>
      <c r="W32" s="135" t="s">
        <v>68</v>
      </c>
      <c r="X32" s="135" t="s">
        <v>336</v>
      </c>
    </row>
    <row r="33" spans="1:24" s="106" customFormat="1" ht="38.25" x14ac:dyDescent="0.2">
      <c r="A33" s="114" t="s">
        <v>342</v>
      </c>
      <c r="B33" s="115" t="s">
        <v>343</v>
      </c>
      <c r="C33" s="115" t="s">
        <v>344</v>
      </c>
      <c r="D33" s="115" t="s">
        <v>345</v>
      </c>
      <c r="E33" s="115" t="s">
        <v>346</v>
      </c>
      <c r="F33" s="115" t="s">
        <v>347</v>
      </c>
      <c r="G33" s="115" t="s">
        <v>348</v>
      </c>
      <c r="H33" s="116" t="s">
        <v>81</v>
      </c>
      <c r="I33" s="117" t="s">
        <v>349</v>
      </c>
      <c r="J33" s="118" t="s">
        <v>350</v>
      </c>
      <c r="K33" s="119" t="s">
        <v>354</v>
      </c>
      <c r="L33" s="119" t="s">
        <v>351</v>
      </c>
      <c r="M33" s="120"/>
      <c r="N33" s="121"/>
      <c r="O33" s="121"/>
      <c r="P33" s="121"/>
      <c r="Q33" s="121"/>
      <c r="R33" s="121"/>
      <c r="S33" s="121"/>
      <c r="T33" s="121"/>
      <c r="U33" s="115" t="s">
        <v>363</v>
      </c>
      <c r="V33" s="115"/>
      <c r="W33" s="122" t="s">
        <v>352</v>
      </c>
      <c r="X33" s="105" t="s">
        <v>336</v>
      </c>
    </row>
    <row r="34" spans="1:24" s="46" customFormat="1" x14ac:dyDescent="0.2">
      <c r="A34" s="39"/>
      <c r="B34" s="47"/>
      <c r="C34" s="47"/>
      <c r="D34" s="52"/>
      <c r="E34" s="47"/>
      <c r="F34" s="47"/>
      <c r="G34" s="47"/>
      <c r="H34" s="39"/>
      <c r="I34" s="47"/>
      <c r="J34" s="47"/>
      <c r="K34" s="47"/>
      <c r="L34" s="109"/>
      <c r="M34" s="40"/>
      <c r="N34" s="41"/>
      <c r="O34" s="41"/>
      <c r="P34" s="77">
        <f>N34+O34</f>
        <v>0</v>
      </c>
      <c r="Q34" s="41"/>
      <c r="R34" s="41"/>
      <c r="S34" s="42"/>
      <c r="T34" s="77">
        <f>P34+R34-S34</f>
        <v>0</v>
      </c>
      <c r="U34" s="43"/>
      <c r="V34" s="44"/>
      <c r="W34" s="45"/>
      <c r="X34" s="45"/>
    </row>
    <row r="35" spans="1:24" s="46" customFormat="1" x14ac:dyDescent="0.2">
      <c r="A35" s="39"/>
      <c r="B35" s="47"/>
      <c r="C35" s="47"/>
      <c r="D35" s="52"/>
      <c r="E35" s="47"/>
      <c r="F35" s="47"/>
      <c r="G35" s="47"/>
      <c r="H35" s="39"/>
      <c r="I35" s="47"/>
      <c r="J35" s="47"/>
      <c r="K35" s="47"/>
      <c r="L35" s="109"/>
      <c r="M35" s="40"/>
      <c r="N35" s="41"/>
      <c r="O35" s="41"/>
      <c r="P35" s="77">
        <f>N35+O35</f>
        <v>0</v>
      </c>
      <c r="Q35" s="41"/>
      <c r="R35" s="41"/>
      <c r="S35" s="42"/>
      <c r="T35" s="77">
        <f>P35+R35-S35</f>
        <v>0</v>
      </c>
      <c r="U35" s="43"/>
      <c r="V35" s="44"/>
      <c r="W35" s="45"/>
      <c r="X35" s="45"/>
    </row>
    <row r="36" spans="1:24" s="46" customFormat="1" x14ac:dyDescent="0.2">
      <c r="A36" s="39"/>
      <c r="B36" s="47"/>
      <c r="C36" s="47"/>
      <c r="D36" s="52"/>
      <c r="E36" s="47"/>
      <c r="F36" s="47"/>
      <c r="G36" s="47"/>
      <c r="H36" s="39"/>
      <c r="I36" s="47"/>
      <c r="J36" s="47"/>
      <c r="K36" s="47"/>
      <c r="L36" s="109"/>
      <c r="M36" s="40"/>
      <c r="N36" s="41"/>
      <c r="O36" s="41"/>
      <c r="P36" s="77">
        <f t="shared" ref="P36:P93" si="0">N36+O36</f>
        <v>0</v>
      </c>
      <c r="Q36" s="41"/>
      <c r="R36" s="41"/>
      <c r="S36" s="42"/>
      <c r="T36" s="77">
        <f t="shared" ref="T36:T93" si="1">P36+R36-S36</f>
        <v>0</v>
      </c>
      <c r="U36" s="43"/>
      <c r="V36" s="44"/>
      <c r="W36" s="45"/>
      <c r="X36" s="45"/>
    </row>
    <row r="37" spans="1:24" s="46" customFormat="1" x14ac:dyDescent="0.2">
      <c r="A37" s="39"/>
      <c r="B37" s="48"/>
      <c r="C37" s="48"/>
      <c r="D37" s="52"/>
      <c r="E37" s="48"/>
      <c r="F37" s="48"/>
      <c r="G37" s="48"/>
      <c r="H37" s="39"/>
      <c r="I37" s="47"/>
      <c r="J37" s="48"/>
      <c r="K37" s="48"/>
      <c r="L37" s="110"/>
      <c r="M37" s="40"/>
      <c r="N37" s="41"/>
      <c r="O37" s="41"/>
      <c r="P37" s="77">
        <f t="shared" si="0"/>
        <v>0</v>
      </c>
      <c r="Q37" s="41"/>
      <c r="R37" s="41"/>
      <c r="S37" s="42"/>
      <c r="T37" s="77">
        <f t="shared" si="1"/>
        <v>0</v>
      </c>
      <c r="U37" s="43"/>
      <c r="V37" s="44"/>
      <c r="W37" s="45"/>
      <c r="X37" s="45"/>
    </row>
    <row r="38" spans="1:24" s="46" customFormat="1" x14ac:dyDescent="0.2">
      <c r="A38" s="39"/>
      <c r="B38" s="39"/>
      <c r="C38" s="39"/>
      <c r="D38" s="52"/>
      <c r="E38" s="39"/>
      <c r="F38" s="39"/>
      <c r="G38" s="39"/>
      <c r="H38" s="39"/>
      <c r="I38" s="39"/>
      <c r="J38" s="39"/>
      <c r="K38" s="39"/>
      <c r="L38" s="108"/>
      <c r="M38" s="40"/>
      <c r="N38" s="41"/>
      <c r="O38" s="41"/>
      <c r="P38" s="77">
        <f t="shared" si="0"/>
        <v>0</v>
      </c>
      <c r="Q38" s="41"/>
      <c r="R38" s="41"/>
      <c r="S38" s="42"/>
      <c r="T38" s="77">
        <f t="shared" si="1"/>
        <v>0</v>
      </c>
      <c r="U38" s="43"/>
      <c r="V38" s="44"/>
      <c r="W38" s="45"/>
      <c r="X38" s="45"/>
    </row>
    <row r="39" spans="1:24" s="46" customFormat="1" x14ac:dyDescent="0.2">
      <c r="A39" s="39"/>
      <c r="B39" s="47"/>
      <c r="C39" s="47"/>
      <c r="D39" s="52"/>
      <c r="E39" s="47"/>
      <c r="F39" s="47"/>
      <c r="G39" s="47"/>
      <c r="H39" s="39"/>
      <c r="I39" s="47"/>
      <c r="J39" s="47"/>
      <c r="K39" s="47"/>
      <c r="L39" s="109"/>
      <c r="M39" s="40"/>
      <c r="N39" s="41"/>
      <c r="O39" s="41"/>
      <c r="P39" s="77">
        <f t="shared" si="0"/>
        <v>0</v>
      </c>
      <c r="Q39" s="41"/>
      <c r="R39" s="41"/>
      <c r="S39" s="42"/>
      <c r="T39" s="77">
        <f>P39+R39-S39</f>
        <v>0</v>
      </c>
      <c r="U39" s="43"/>
      <c r="V39" s="44"/>
      <c r="W39" s="45"/>
      <c r="X39" s="45"/>
    </row>
    <row r="40" spans="1:24" s="46" customFormat="1" x14ac:dyDescent="0.2">
      <c r="A40" s="39"/>
      <c r="B40" s="47"/>
      <c r="C40" s="47"/>
      <c r="D40" s="52"/>
      <c r="E40" s="47"/>
      <c r="F40" s="47"/>
      <c r="G40" s="47"/>
      <c r="H40" s="39"/>
      <c r="I40" s="47"/>
      <c r="J40" s="47"/>
      <c r="K40" s="47"/>
      <c r="L40" s="109"/>
      <c r="M40" s="40"/>
      <c r="N40" s="41"/>
      <c r="O40" s="41"/>
      <c r="P40" s="77">
        <f t="shared" si="0"/>
        <v>0</v>
      </c>
      <c r="Q40" s="41"/>
      <c r="R40" s="41"/>
      <c r="S40" s="42"/>
      <c r="T40" s="77">
        <f t="shared" si="1"/>
        <v>0</v>
      </c>
      <c r="U40" s="43"/>
      <c r="V40" s="44"/>
      <c r="W40" s="45"/>
      <c r="X40" s="45"/>
    </row>
    <row r="41" spans="1:24" s="46" customFormat="1" x14ac:dyDescent="0.2">
      <c r="A41" s="39"/>
      <c r="B41" s="47"/>
      <c r="C41" s="47"/>
      <c r="D41" s="52"/>
      <c r="E41" s="47"/>
      <c r="F41" s="47"/>
      <c r="G41" s="47"/>
      <c r="H41" s="39"/>
      <c r="I41" s="47"/>
      <c r="J41" s="47"/>
      <c r="K41" s="47"/>
      <c r="L41" s="109"/>
      <c r="M41" s="40"/>
      <c r="N41" s="41"/>
      <c r="O41" s="41"/>
      <c r="P41" s="77">
        <f t="shared" si="0"/>
        <v>0</v>
      </c>
      <c r="Q41" s="41"/>
      <c r="R41" s="41"/>
      <c r="S41" s="42"/>
      <c r="T41" s="77">
        <f t="shared" si="1"/>
        <v>0</v>
      </c>
      <c r="U41" s="43"/>
      <c r="V41" s="44"/>
      <c r="W41" s="45"/>
      <c r="X41" s="45"/>
    </row>
    <row r="42" spans="1:24" s="46" customFormat="1" x14ac:dyDescent="0.2">
      <c r="A42" s="39"/>
      <c r="B42" s="47"/>
      <c r="C42" s="47"/>
      <c r="D42" s="52"/>
      <c r="E42" s="47"/>
      <c r="F42" s="47"/>
      <c r="G42" s="47"/>
      <c r="H42" s="39"/>
      <c r="I42" s="47"/>
      <c r="J42" s="47"/>
      <c r="K42" s="47"/>
      <c r="L42" s="109"/>
      <c r="M42" s="40"/>
      <c r="N42" s="41"/>
      <c r="O42" s="41"/>
      <c r="P42" s="77">
        <f t="shared" si="0"/>
        <v>0</v>
      </c>
      <c r="Q42" s="41"/>
      <c r="R42" s="41"/>
      <c r="S42" s="42"/>
      <c r="T42" s="77">
        <f t="shared" si="1"/>
        <v>0</v>
      </c>
      <c r="U42" s="43"/>
      <c r="V42" s="44"/>
      <c r="W42" s="45"/>
      <c r="X42" s="45"/>
    </row>
    <row r="43" spans="1:24" s="50" customFormat="1" x14ac:dyDescent="0.2">
      <c r="A43" s="39"/>
      <c r="B43" s="49"/>
      <c r="C43" s="49"/>
      <c r="D43" s="52"/>
      <c r="E43" s="49"/>
      <c r="F43" s="49"/>
      <c r="G43" s="49"/>
      <c r="H43" s="39"/>
      <c r="I43" s="49"/>
      <c r="J43" s="49"/>
      <c r="K43" s="49"/>
      <c r="L43" s="111"/>
      <c r="N43" s="41"/>
      <c r="O43" s="41"/>
      <c r="P43" s="77">
        <f t="shared" si="0"/>
        <v>0</v>
      </c>
      <c r="Q43" s="41"/>
      <c r="R43" s="41"/>
      <c r="S43" s="42"/>
      <c r="T43" s="77">
        <f t="shared" si="1"/>
        <v>0</v>
      </c>
      <c r="U43" s="43"/>
      <c r="V43" s="44"/>
      <c r="W43" s="45"/>
      <c r="X43" s="45"/>
    </row>
    <row r="44" spans="1:24" s="50" customFormat="1" x14ac:dyDescent="0.2">
      <c r="A44" s="39"/>
      <c r="B44" s="49"/>
      <c r="C44" s="49"/>
      <c r="D44" s="52"/>
      <c r="E44" s="49"/>
      <c r="F44" s="49"/>
      <c r="G44" s="49"/>
      <c r="H44" s="39"/>
      <c r="I44" s="49"/>
      <c r="J44" s="49"/>
      <c r="K44" s="49"/>
      <c r="L44" s="111"/>
      <c r="N44" s="41"/>
      <c r="O44" s="41"/>
      <c r="P44" s="77">
        <f t="shared" si="0"/>
        <v>0</v>
      </c>
      <c r="Q44" s="41"/>
      <c r="R44" s="41"/>
      <c r="S44" s="42"/>
      <c r="T44" s="77">
        <f t="shared" si="1"/>
        <v>0</v>
      </c>
      <c r="U44" s="43"/>
      <c r="V44" s="44"/>
      <c r="W44" s="45"/>
      <c r="X44" s="45"/>
    </row>
    <row r="45" spans="1:24" s="50" customFormat="1" x14ac:dyDescent="0.2">
      <c r="A45" s="39"/>
      <c r="B45" s="49"/>
      <c r="C45" s="49"/>
      <c r="D45" s="52"/>
      <c r="E45" s="49"/>
      <c r="F45" s="49"/>
      <c r="G45" s="49"/>
      <c r="H45" s="39"/>
      <c r="I45" s="49"/>
      <c r="J45" s="49"/>
      <c r="K45" s="49"/>
      <c r="L45" s="111"/>
      <c r="N45" s="41"/>
      <c r="O45" s="41"/>
      <c r="P45" s="77">
        <f t="shared" si="0"/>
        <v>0</v>
      </c>
      <c r="Q45" s="41"/>
      <c r="R45" s="41"/>
      <c r="S45" s="42"/>
      <c r="T45" s="77">
        <f t="shared" si="1"/>
        <v>0</v>
      </c>
      <c r="U45" s="43"/>
      <c r="V45" s="44"/>
      <c r="W45" s="45"/>
      <c r="X45" s="45"/>
    </row>
    <row r="46" spans="1:24" s="50" customFormat="1" x14ac:dyDescent="0.2">
      <c r="A46" s="39"/>
      <c r="B46" s="49"/>
      <c r="C46" s="49"/>
      <c r="D46" s="52"/>
      <c r="E46" s="49"/>
      <c r="F46" s="49"/>
      <c r="G46" s="49"/>
      <c r="H46" s="39"/>
      <c r="I46" s="49"/>
      <c r="J46" s="49"/>
      <c r="K46" s="49"/>
      <c r="L46" s="111"/>
      <c r="N46" s="41"/>
      <c r="O46" s="41"/>
      <c r="P46" s="77">
        <f t="shared" si="0"/>
        <v>0</v>
      </c>
      <c r="Q46" s="41"/>
      <c r="R46" s="41"/>
      <c r="S46" s="42"/>
      <c r="T46" s="77">
        <f t="shared" si="1"/>
        <v>0</v>
      </c>
      <c r="U46" s="43"/>
      <c r="V46" s="44"/>
      <c r="W46" s="45"/>
      <c r="X46" s="45"/>
    </row>
    <row r="47" spans="1:24" s="50" customFormat="1" x14ac:dyDescent="0.2">
      <c r="A47" s="39"/>
      <c r="B47" s="49"/>
      <c r="C47" s="49"/>
      <c r="D47" s="49"/>
      <c r="E47" s="49"/>
      <c r="F47" s="49"/>
      <c r="G47" s="49"/>
      <c r="H47" s="39"/>
      <c r="I47" s="49"/>
      <c r="J47" s="49"/>
      <c r="K47" s="49"/>
      <c r="L47" s="111"/>
      <c r="M47" s="44"/>
      <c r="N47" s="41"/>
      <c r="O47" s="41"/>
      <c r="P47" s="77">
        <f t="shared" si="0"/>
        <v>0</v>
      </c>
      <c r="Q47" s="41"/>
      <c r="R47" s="41"/>
      <c r="S47" s="42"/>
      <c r="T47" s="77">
        <f t="shared" si="1"/>
        <v>0</v>
      </c>
      <c r="U47" s="43"/>
      <c r="V47" s="44"/>
      <c r="W47" s="45"/>
      <c r="X47" s="45"/>
    </row>
    <row r="48" spans="1:24" s="50" customFormat="1" x14ac:dyDescent="0.2">
      <c r="A48" s="39"/>
      <c r="B48" s="51"/>
      <c r="C48" s="44"/>
      <c r="D48" s="52"/>
      <c r="E48" s="53"/>
      <c r="F48" s="44"/>
      <c r="G48" s="44"/>
      <c r="H48" s="39"/>
      <c r="I48" s="44"/>
      <c r="K48" s="44"/>
      <c r="L48" s="112"/>
      <c r="N48" s="41"/>
      <c r="O48" s="41"/>
      <c r="P48" s="77">
        <f t="shared" si="0"/>
        <v>0</v>
      </c>
      <c r="Q48" s="41"/>
      <c r="R48" s="41"/>
      <c r="S48" s="42"/>
      <c r="T48" s="77">
        <f t="shared" si="1"/>
        <v>0</v>
      </c>
      <c r="U48" s="43"/>
      <c r="V48" s="44"/>
      <c r="W48" s="54"/>
      <c r="X48" s="54"/>
    </row>
    <row r="49" spans="1:24" s="50" customFormat="1" ht="15.75" x14ac:dyDescent="0.25">
      <c r="A49" s="39"/>
      <c r="B49" s="51"/>
      <c r="C49" s="44"/>
      <c r="D49" s="52"/>
      <c r="E49" s="53"/>
      <c r="F49" s="44"/>
      <c r="G49" s="44"/>
      <c r="H49" s="39"/>
      <c r="I49" s="44"/>
      <c r="K49" s="55"/>
      <c r="L49" s="112"/>
      <c r="N49" s="41"/>
      <c r="O49" s="41"/>
      <c r="P49" s="77">
        <f t="shared" si="0"/>
        <v>0</v>
      </c>
      <c r="Q49" s="41"/>
      <c r="R49" s="41"/>
      <c r="S49" s="42"/>
      <c r="T49" s="77">
        <f t="shared" si="1"/>
        <v>0</v>
      </c>
      <c r="U49" s="43"/>
      <c r="V49" s="44"/>
      <c r="W49" s="54"/>
      <c r="X49" s="54"/>
    </row>
    <row r="50" spans="1:24" s="50" customFormat="1" x14ac:dyDescent="0.2">
      <c r="A50" s="39"/>
      <c r="B50" s="51"/>
      <c r="C50" s="44"/>
      <c r="D50" s="52"/>
      <c r="E50" s="53"/>
      <c r="F50" s="44"/>
      <c r="G50" s="44"/>
      <c r="H50" s="39"/>
      <c r="I50" s="56"/>
      <c r="K50" s="44"/>
      <c r="L50" s="112"/>
      <c r="M50" s="44"/>
      <c r="N50" s="41"/>
      <c r="O50" s="41"/>
      <c r="P50" s="77">
        <f t="shared" si="0"/>
        <v>0</v>
      </c>
      <c r="Q50" s="41"/>
      <c r="R50" s="41"/>
      <c r="S50" s="42"/>
      <c r="T50" s="77">
        <f t="shared" si="1"/>
        <v>0</v>
      </c>
      <c r="U50" s="43"/>
      <c r="V50" s="44"/>
      <c r="W50" s="54"/>
      <c r="X50" s="54"/>
    </row>
    <row r="51" spans="1:24" s="50" customFormat="1" ht="15.75" x14ac:dyDescent="0.25">
      <c r="A51" s="39"/>
      <c r="B51" s="51"/>
      <c r="C51" s="44"/>
      <c r="D51" s="52"/>
      <c r="E51" s="53"/>
      <c r="F51" s="44"/>
      <c r="G51" s="44"/>
      <c r="H51" s="39"/>
      <c r="I51" s="56"/>
      <c r="K51" s="55"/>
      <c r="L51" s="112"/>
      <c r="N51" s="41"/>
      <c r="O51" s="41"/>
      <c r="P51" s="77">
        <f t="shared" si="0"/>
        <v>0</v>
      </c>
      <c r="Q51" s="41"/>
      <c r="R51" s="41"/>
      <c r="S51" s="42"/>
      <c r="T51" s="77">
        <f t="shared" si="1"/>
        <v>0</v>
      </c>
      <c r="U51" s="43"/>
      <c r="V51" s="44"/>
      <c r="W51" s="54"/>
      <c r="X51" s="54"/>
    </row>
    <row r="52" spans="1:24" s="50" customFormat="1" ht="15.75" x14ac:dyDescent="0.25">
      <c r="A52" s="39"/>
      <c r="B52" s="51"/>
      <c r="C52" s="44"/>
      <c r="D52" s="52"/>
      <c r="E52" s="53"/>
      <c r="F52" s="44"/>
      <c r="G52" s="44"/>
      <c r="H52" s="39"/>
      <c r="I52" s="56"/>
      <c r="K52" s="55"/>
      <c r="L52" s="112"/>
      <c r="N52" s="41"/>
      <c r="O52" s="41"/>
      <c r="P52" s="77">
        <f t="shared" si="0"/>
        <v>0</v>
      </c>
      <c r="Q52" s="41"/>
      <c r="R52" s="41"/>
      <c r="S52" s="42"/>
      <c r="T52" s="77">
        <f t="shared" si="1"/>
        <v>0</v>
      </c>
      <c r="U52" s="43"/>
      <c r="V52" s="44"/>
      <c r="W52" s="54"/>
      <c r="X52" s="54"/>
    </row>
    <row r="53" spans="1:24" s="50" customFormat="1" x14ac:dyDescent="0.2">
      <c r="A53" s="39"/>
      <c r="B53" s="51"/>
      <c r="C53" s="44"/>
      <c r="D53" s="52"/>
      <c r="E53" s="53"/>
      <c r="F53" s="44"/>
      <c r="G53" s="44"/>
      <c r="H53" s="39"/>
      <c r="I53" s="56"/>
      <c r="K53" s="44"/>
      <c r="L53" s="112"/>
      <c r="N53" s="41"/>
      <c r="O53" s="41"/>
      <c r="P53" s="77">
        <f t="shared" si="0"/>
        <v>0</v>
      </c>
      <c r="Q53" s="41"/>
      <c r="R53" s="41"/>
      <c r="S53" s="42"/>
      <c r="T53" s="77">
        <f t="shared" si="1"/>
        <v>0</v>
      </c>
      <c r="U53" s="43"/>
      <c r="V53" s="44"/>
      <c r="W53" s="54"/>
      <c r="X53" s="54"/>
    </row>
    <row r="54" spans="1:24" s="50" customFormat="1" ht="15.75" x14ac:dyDescent="0.25">
      <c r="A54" s="39"/>
      <c r="B54" s="51"/>
      <c r="C54" s="44"/>
      <c r="D54" s="52"/>
      <c r="E54" s="53"/>
      <c r="F54" s="44"/>
      <c r="G54" s="44"/>
      <c r="H54" s="39"/>
      <c r="I54" s="57"/>
      <c r="K54" s="55"/>
      <c r="L54" s="112"/>
      <c r="N54" s="41"/>
      <c r="O54" s="41"/>
      <c r="P54" s="77">
        <f t="shared" si="0"/>
        <v>0</v>
      </c>
      <c r="Q54" s="41"/>
      <c r="R54" s="41"/>
      <c r="S54" s="42"/>
      <c r="T54" s="77">
        <f t="shared" si="1"/>
        <v>0</v>
      </c>
      <c r="U54" s="43"/>
      <c r="V54" s="44"/>
      <c r="W54" s="54"/>
      <c r="X54" s="54"/>
    </row>
    <row r="55" spans="1:24" s="50" customFormat="1" ht="15.75" x14ac:dyDescent="0.25">
      <c r="A55" s="39"/>
      <c r="B55" s="51"/>
      <c r="C55" s="44"/>
      <c r="D55" s="52"/>
      <c r="E55" s="53"/>
      <c r="F55" s="44"/>
      <c r="G55" s="44"/>
      <c r="H55" s="39"/>
      <c r="I55" s="57"/>
      <c r="K55" s="55"/>
      <c r="L55" s="112"/>
      <c r="N55" s="41"/>
      <c r="O55" s="41"/>
      <c r="P55" s="77">
        <f t="shared" si="0"/>
        <v>0</v>
      </c>
      <c r="Q55" s="41"/>
      <c r="R55" s="41"/>
      <c r="S55" s="42"/>
      <c r="T55" s="77">
        <f t="shared" si="1"/>
        <v>0</v>
      </c>
      <c r="U55" s="43"/>
      <c r="V55" s="44"/>
      <c r="W55" s="54"/>
      <c r="X55" s="54"/>
    </row>
    <row r="56" spans="1:24" s="50" customFormat="1" ht="15" x14ac:dyDescent="0.25">
      <c r="A56" s="39"/>
      <c r="B56" s="51"/>
      <c r="C56" s="44"/>
      <c r="D56" s="52"/>
      <c r="E56" s="53"/>
      <c r="F56" s="44"/>
      <c r="G56" s="44"/>
      <c r="H56" s="39"/>
      <c r="I56" s="58"/>
      <c r="K56" s="44"/>
      <c r="L56" s="112"/>
      <c r="N56" s="41"/>
      <c r="O56" s="41"/>
      <c r="P56" s="77">
        <f t="shared" si="0"/>
        <v>0</v>
      </c>
      <c r="Q56" s="41"/>
      <c r="R56" s="41"/>
      <c r="S56" s="42"/>
      <c r="T56" s="77">
        <f t="shared" si="1"/>
        <v>0</v>
      </c>
      <c r="U56" s="43"/>
      <c r="V56" s="44"/>
      <c r="W56" s="54"/>
      <c r="X56" s="54"/>
    </row>
    <row r="57" spans="1:24" s="50" customFormat="1" ht="15" x14ac:dyDescent="0.25">
      <c r="A57" s="39"/>
      <c r="B57" s="51"/>
      <c r="C57" s="44"/>
      <c r="D57" s="52"/>
      <c r="E57" s="53"/>
      <c r="F57" s="44"/>
      <c r="G57" s="44"/>
      <c r="H57" s="39"/>
      <c r="I57" s="58"/>
      <c r="K57" s="44"/>
      <c r="L57" s="112"/>
      <c r="N57" s="41"/>
      <c r="O57" s="41"/>
      <c r="P57" s="77">
        <f t="shared" si="0"/>
        <v>0</v>
      </c>
      <c r="Q57" s="41"/>
      <c r="R57" s="41"/>
      <c r="S57" s="42"/>
      <c r="T57" s="77">
        <f t="shared" si="1"/>
        <v>0</v>
      </c>
      <c r="U57" s="43"/>
      <c r="V57" s="44"/>
      <c r="W57" s="54"/>
      <c r="X57" s="54"/>
    </row>
    <row r="58" spans="1:24" s="50" customFormat="1" ht="15.75" x14ac:dyDescent="0.25">
      <c r="A58" s="39"/>
      <c r="B58" s="51"/>
      <c r="C58" s="44"/>
      <c r="D58" s="52"/>
      <c r="E58" s="53"/>
      <c r="F58" s="44"/>
      <c r="G58" s="44"/>
      <c r="H58" s="39"/>
      <c r="I58" s="58"/>
      <c r="K58" s="55"/>
      <c r="L58" s="112"/>
      <c r="N58" s="41"/>
      <c r="O58" s="41"/>
      <c r="P58" s="77">
        <f t="shared" si="0"/>
        <v>0</v>
      </c>
      <c r="Q58" s="41"/>
      <c r="R58" s="41"/>
      <c r="S58" s="42"/>
      <c r="T58" s="77">
        <f t="shared" si="1"/>
        <v>0</v>
      </c>
      <c r="U58" s="43"/>
      <c r="V58" s="44"/>
      <c r="W58" s="54"/>
      <c r="X58" s="54"/>
    </row>
    <row r="59" spans="1:24" s="50" customFormat="1" ht="15.75" x14ac:dyDescent="0.25">
      <c r="A59" s="39"/>
      <c r="B59" s="51"/>
      <c r="C59" s="44"/>
      <c r="D59" s="52"/>
      <c r="E59" s="53"/>
      <c r="F59" s="44"/>
      <c r="G59" s="44"/>
      <c r="H59" s="39"/>
      <c r="I59" s="58"/>
      <c r="K59" s="55"/>
      <c r="L59" s="112"/>
      <c r="N59" s="41"/>
      <c r="O59" s="41"/>
      <c r="P59" s="77">
        <f t="shared" si="0"/>
        <v>0</v>
      </c>
      <c r="Q59" s="41"/>
      <c r="R59" s="41"/>
      <c r="S59" s="42"/>
      <c r="T59" s="77">
        <f t="shared" si="1"/>
        <v>0</v>
      </c>
      <c r="U59" s="43"/>
      <c r="V59" s="44"/>
      <c r="W59" s="54"/>
      <c r="X59" s="54"/>
    </row>
    <row r="60" spans="1:24" s="50" customFormat="1" ht="15.75" x14ac:dyDescent="0.25">
      <c r="A60" s="39"/>
      <c r="B60" s="51"/>
      <c r="C60" s="44"/>
      <c r="D60" s="52"/>
      <c r="E60" s="53"/>
      <c r="F60" s="44"/>
      <c r="G60" s="44"/>
      <c r="H60" s="39"/>
      <c r="I60" s="58"/>
      <c r="K60" s="55"/>
      <c r="L60" s="112"/>
      <c r="N60" s="41"/>
      <c r="O60" s="41"/>
      <c r="P60" s="77">
        <f t="shared" si="0"/>
        <v>0</v>
      </c>
      <c r="Q60" s="41"/>
      <c r="R60" s="41"/>
      <c r="S60" s="42"/>
      <c r="T60" s="77">
        <f t="shared" si="1"/>
        <v>0</v>
      </c>
      <c r="U60" s="43"/>
      <c r="V60" s="44"/>
      <c r="W60" s="54"/>
      <c r="X60" s="54"/>
    </row>
    <row r="61" spans="1:24" s="50" customFormat="1" ht="15.75" x14ac:dyDescent="0.25">
      <c r="A61" s="39"/>
      <c r="B61" s="51"/>
      <c r="C61" s="44"/>
      <c r="D61" s="52"/>
      <c r="E61" s="53"/>
      <c r="F61" s="44"/>
      <c r="G61" s="44"/>
      <c r="H61" s="39"/>
      <c r="I61" s="58"/>
      <c r="K61" s="55"/>
      <c r="L61" s="112"/>
      <c r="N61" s="41"/>
      <c r="O61" s="41"/>
      <c r="P61" s="77">
        <f t="shared" si="0"/>
        <v>0</v>
      </c>
      <c r="Q61" s="41"/>
      <c r="R61" s="41"/>
      <c r="S61" s="42"/>
      <c r="T61" s="77">
        <f t="shared" si="1"/>
        <v>0</v>
      </c>
      <c r="U61" s="43"/>
      <c r="V61" s="44"/>
      <c r="W61" s="54"/>
      <c r="X61" s="54"/>
    </row>
    <row r="62" spans="1:24" s="50" customFormat="1" ht="15.75" x14ac:dyDescent="0.25">
      <c r="A62" s="39"/>
      <c r="B62" s="51"/>
      <c r="C62" s="44"/>
      <c r="D62" s="52"/>
      <c r="E62" s="53"/>
      <c r="F62" s="44"/>
      <c r="G62" s="44"/>
      <c r="H62" s="39"/>
      <c r="I62" s="58"/>
      <c r="K62" s="55"/>
      <c r="L62" s="112"/>
      <c r="N62" s="41"/>
      <c r="O62" s="41"/>
      <c r="P62" s="77">
        <f t="shared" si="0"/>
        <v>0</v>
      </c>
      <c r="Q62" s="41"/>
      <c r="R62" s="41"/>
      <c r="S62" s="42"/>
      <c r="T62" s="77">
        <f t="shared" si="1"/>
        <v>0</v>
      </c>
      <c r="U62" s="43"/>
      <c r="V62" s="44"/>
      <c r="W62" s="54"/>
      <c r="X62" s="54"/>
    </row>
    <row r="63" spans="1:24" s="50" customFormat="1" ht="15.75" x14ac:dyDescent="0.25">
      <c r="A63" s="39"/>
      <c r="B63" s="51"/>
      <c r="C63" s="59"/>
      <c r="D63" s="52"/>
      <c r="E63" s="53"/>
      <c r="F63" s="44"/>
      <c r="G63" s="44"/>
      <c r="H63" s="39"/>
      <c r="I63" s="60"/>
      <c r="K63" s="55"/>
      <c r="L63" s="112"/>
      <c r="N63" s="41"/>
      <c r="O63" s="41"/>
      <c r="P63" s="77">
        <f t="shared" si="0"/>
        <v>0</v>
      </c>
      <c r="Q63" s="41"/>
      <c r="R63" s="41"/>
      <c r="S63" s="42"/>
      <c r="T63" s="77">
        <f t="shared" si="1"/>
        <v>0</v>
      </c>
      <c r="U63" s="43"/>
      <c r="V63" s="44"/>
      <c r="W63" s="54"/>
      <c r="X63" s="54"/>
    </row>
    <row r="64" spans="1:24" s="50" customFormat="1" ht="15.75" x14ac:dyDescent="0.25">
      <c r="A64" s="39"/>
      <c r="B64" s="51"/>
      <c r="C64" s="44"/>
      <c r="D64" s="52"/>
      <c r="E64" s="53"/>
      <c r="F64" s="44"/>
      <c r="G64" s="44"/>
      <c r="H64" s="39"/>
      <c r="I64" s="60"/>
      <c r="K64" s="55"/>
      <c r="L64" s="112"/>
      <c r="N64" s="41"/>
      <c r="O64" s="41"/>
      <c r="P64" s="77">
        <f t="shared" si="0"/>
        <v>0</v>
      </c>
      <c r="Q64" s="41"/>
      <c r="R64" s="41"/>
      <c r="S64" s="42"/>
      <c r="T64" s="77">
        <f t="shared" si="1"/>
        <v>0</v>
      </c>
      <c r="U64" s="43"/>
      <c r="V64" s="44"/>
      <c r="W64" s="54"/>
      <c r="X64" s="54"/>
    </row>
    <row r="65" spans="1:24" s="50" customFormat="1" ht="15.75" x14ac:dyDescent="0.25">
      <c r="A65" s="39"/>
      <c r="B65" s="51"/>
      <c r="C65" s="44"/>
      <c r="D65" s="52"/>
      <c r="E65" s="53"/>
      <c r="F65" s="44"/>
      <c r="G65" s="44"/>
      <c r="H65" s="39"/>
      <c r="I65" s="56"/>
      <c r="K65" s="55"/>
      <c r="L65" s="112"/>
      <c r="N65" s="41"/>
      <c r="O65" s="41"/>
      <c r="P65" s="77">
        <f t="shared" si="0"/>
        <v>0</v>
      </c>
      <c r="Q65" s="41"/>
      <c r="R65" s="41"/>
      <c r="S65" s="42"/>
      <c r="T65" s="77">
        <f t="shared" si="1"/>
        <v>0</v>
      </c>
      <c r="U65" s="43"/>
      <c r="V65" s="44"/>
      <c r="W65" s="54"/>
      <c r="X65" s="54"/>
    </row>
    <row r="66" spans="1:24" s="50" customFormat="1" x14ac:dyDescent="0.2">
      <c r="A66" s="39"/>
      <c r="B66" s="61"/>
      <c r="C66" s="62"/>
      <c r="D66" s="52"/>
      <c r="E66" s="63"/>
      <c r="F66" s="62"/>
      <c r="H66" s="39"/>
      <c r="I66" s="62"/>
      <c r="K66" s="62"/>
      <c r="L66" s="112"/>
      <c r="N66" s="41"/>
      <c r="O66" s="41"/>
      <c r="P66" s="77">
        <f t="shared" si="0"/>
        <v>0</v>
      </c>
      <c r="Q66" s="41"/>
      <c r="R66" s="41"/>
      <c r="S66" s="42"/>
      <c r="T66" s="77">
        <f t="shared" si="1"/>
        <v>0</v>
      </c>
      <c r="U66" s="43"/>
      <c r="V66" s="44"/>
      <c r="W66" s="54"/>
      <c r="X66" s="54"/>
    </row>
    <row r="67" spans="1:24" s="50" customFormat="1" x14ac:dyDescent="0.2">
      <c r="A67" s="39"/>
      <c r="B67" s="64"/>
      <c r="C67" s="62"/>
      <c r="D67" s="52"/>
      <c r="E67" s="52"/>
      <c r="F67" s="62"/>
      <c r="H67" s="39"/>
      <c r="I67" s="62"/>
      <c r="K67" s="62"/>
      <c r="L67" s="112"/>
      <c r="N67" s="41"/>
      <c r="O67" s="41"/>
      <c r="P67" s="77">
        <f t="shared" si="0"/>
        <v>0</v>
      </c>
      <c r="Q67" s="41"/>
      <c r="R67" s="41"/>
      <c r="S67" s="42"/>
      <c r="T67" s="77">
        <f t="shared" si="1"/>
        <v>0</v>
      </c>
      <c r="U67" s="43"/>
      <c r="V67" s="44"/>
      <c r="W67" s="54"/>
      <c r="X67" s="54"/>
    </row>
    <row r="68" spans="1:24" s="50" customFormat="1" ht="15.75" x14ac:dyDescent="0.25">
      <c r="A68" s="39"/>
      <c r="B68" s="65"/>
      <c r="C68" s="62"/>
      <c r="D68" s="52"/>
      <c r="E68" s="63"/>
      <c r="F68" s="66"/>
      <c r="H68" s="39"/>
      <c r="I68" s="58"/>
      <c r="J68" s="60"/>
      <c r="K68" s="55"/>
      <c r="L68" s="112"/>
      <c r="N68" s="41"/>
      <c r="O68" s="41"/>
      <c r="P68" s="77">
        <f t="shared" si="0"/>
        <v>0</v>
      </c>
      <c r="Q68" s="41"/>
      <c r="R68" s="41"/>
      <c r="S68" s="42"/>
      <c r="T68" s="77">
        <f t="shared" si="1"/>
        <v>0</v>
      </c>
      <c r="U68" s="43"/>
      <c r="V68" s="44"/>
      <c r="W68" s="54"/>
      <c r="X68" s="54"/>
    </row>
    <row r="69" spans="1:24" s="50" customFormat="1" ht="15.75" x14ac:dyDescent="0.25">
      <c r="A69" s="39"/>
      <c r="B69" s="61"/>
      <c r="C69" s="62"/>
      <c r="D69" s="52"/>
      <c r="E69" s="63"/>
      <c r="F69" s="66"/>
      <c r="H69" s="39"/>
      <c r="I69" s="58"/>
      <c r="J69" s="60"/>
      <c r="K69" s="55"/>
      <c r="L69" s="112"/>
      <c r="N69" s="41"/>
      <c r="O69" s="41"/>
      <c r="P69" s="77">
        <f t="shared" si="0"/>
        <v>0</v>
      </c>
      <c r="Q69" s="41"/>
      <c r="R69" s="41"/>
      <c r="S69" s="42"/>
      <c r="T69" s="77">
        <f t="shared" si="1"/>
        <v>0</v>
      </c>
      <c r="U69" s="43"/>
      <c r="V69" s="44"/>
      <c r="W69" s="54"/>
      <c r="X69" s="54"/>
    </row>
    <row r="70" spans="1:24" s="50" customFormat="1" ht="15.75" x14ac:dyDescent="0.25">
      <c r="A70" s="39"/>
      <c r="B70" s="65"/>
      <c r="C70" s="67"/>
      <c r="D70" s="44"/>
      <c r="E70" s="53"/>
      <c r="F70" s="44"/>
      <c r="G70" s="44"/>
      <c r="H70" s="39"/>
      <c r="I70" s="57"/>
      <c r="K70" s="55"/>
      <c r="L70" s="112"/>
      <c r="N70" s="41"/>
      <c r="O70" s="41"/>
      <c r="P70" s="77">
        <f t="shared" si="0"/>
        <v>0</v>
      </c>
      <c r="Q70" s="41"/>
      <c r="R70" s="41"/>
      <c r="S70" s="42"/>
      <c r="T70" s="77">
        <f t="shared" si="1"/>
        <v>0</v>
      </c>
      <c r="U70" s="43"/>
      <c r="V70" s="44"/>
      <c r="W70" s="54"/>
      <c r="X70" s="54"/>
    </row>
    <row r="71" spans="1:24" s="50" customFormat="1" ht="15.75" x14ac:dyDescent="0.25">
      <c r="A71" s="39"/>
      <c r="B71" s="65"/>
      <c r="C71" s="44"/>
      <c r="D71" s="44"/>
      <c r="E71" s="53"/>
      <c r="F71" s="44"/>
      <c r="G71" s="44"/>
      <c r="H71" s="39"/>
      <c r="I71" s="57"/>
      <c r="K71" s="55"/>
      <c r="L71" s="112"/>
      <c r="N71" s="41"/>
      <c r="O71" s="41"/>
      <c r="P71" s="77">
        <f t="shared" si="0"/>
        <v>0</v>
      </c>
      <c r="Q71" s="41"/>
      <c r="R71" s="41"/>
      <c r="S71" s="42"/>
      <c r="T71" s="77">
        <f t="shared" si="1"/>
        <v>0</v>
      </c>
      <c r="U71" s="43"/>
      <c r="V71" s="44"/>
      <c r="W71" s="54"/>
      <c r="X71" s="54"/>
    </row>
    <row r="72" spans="1:24" s="50" customFormat="1" ht="15.75" x14ac:dyDescent="0.25">
      <c r="A72" s="39"/>
      <c r="B72" s="68"/>
      <c r="C72" s="62"/>
      <c r="D72" s="52"/>
      <c r="E72" s="69"/>
      <c r="F72" s="70"/>
      <c r="H72" s="39"/>
      <c r="I72" s="70"/>
      <c r="K72" s="55"/>
      <c r="L72" s="112"/>
      <c r="N72" s="41"/>
      <c r="O72" s="41"/>
      <c r="P72" s="77">
        <f t="shared" si="0"/>
        <v>0</v>
      </c>
      <c r="Q72" s="41"/>
      <c r="R72" s="41"/>
      <c r="S72" s="42"/>
      <c r="T72" s="77">
        <f t="shared" si="1"/>
        <v>0</v>
      </c>
      <c r="U72" s="43"/>
      <c r="V72" s="44"/>
      <c r="W72" s="54"/>
      <c r="X72" s="54"/>
    </row>
    <row r="73" spans="1:24" s="50" customFormat="1" ht="15.75" x14ac:dyDescent="0.25">
      <c r="A73" s="39"/>
      <c r="B73" s="68"/>
      <c r="C73" s="62"/>
      <c r="D73" s="52"/>
      <c r="E73" s="69"/>
      <c r="F73" s="70"/>
      <c r="H73" s="39"/>
      <c r="I73" s="70"/>
      <c r="K73" s="55"/>
      <c r="L73" s="112"/>
      <c r="N73" s="41"/>
      <c r="O73" s="41"/>
      <c r="P73" s="77">
        <f t="shared" si="0"/>
        <v>0</v>
      </c>
      <c r="Q73" s="41"/>
      <c r="R73" s="41"/>
      <c r="S73" s="42"/>
      <c r="T73" s="77">
        <f t="shared" si="1"/>
        <v>0</v>
      </c>
      <c r="U73" s="43"/>
      <c r="V73" s="44"/>
      <c r="W73" s="54"/>
      <c r="X73" s="54"/>
    </row>
    <row r="74" spans="1:24" s="50" customFormat="1" ht="15.75" x14ac:dyDescent="0.25">
      <c r="A74" s="39"/>
      <c r="B74" s="68"/>
      <c r="C74" s="62"/>
      <c r="D74" s="52"/>
      <c r="E74" s="69"/>
      <c r="F74" s="70"/>
      <c r="H74" s="39"/>
      <c r="I74" s="70"/>
      <c r="K74" s="55"/>
      <c r="L74" s="112"/>
      <c r="N74" s="41"/>
      <c r="O74" s="41"/>
      <c r="P74" s="77">
        <f t="shared" si="0"/>
        <v>0</v>
      </c>
      <c r="Q74" s="41"/>
      <c r="R74" s="41"/>
      <c r="S74" s="42"/>
      <c r="T74" s="77">
        <f t="shared" si="1"/>
        <v>0</v>
      </c>
      <c r="U74" s="43"/>
      <c r="V74" s="44"/>
      <c r="W74" s="54"/>
      <c r="X74" s="54"/>
    </row>
    <row r="75" spans="1:24" s="50" customFormat="1" ht="15.75" x14ac:dyDescent="0.25">
      <c r="A75" s="39"/>
      <c r="B75" s="68"/>
      <c r="C75" s="62"/>
      <c r="D75" s="52"/>
      <c r="E75" s="69"/>
      <c r="F75" s="70"/>
      <c r="H75" s="39"/>
      <c r="I75" s="70"/>
      <c r="K75" s="55"/>
      <c r="L75" s="112"/>
      <c r="M75" s="52"/>
      <c r="N75" s="41"/>
      <c r="O75" s="41"/>
      <c r="P75" s="77">
        <f t="shared" si="0"/>
        <v>0</v>
      </c>
      <c r="Q75" s="41"/>
      <c r="R75" s="41"/>
      <c r="S75" s="42"/>
      <c r="T75" s="77">
        <f t="shared" si="1"/>
        <v>0</v>
      </c>
      <c r="U75" s="43"/>
      <c r="V75" s="44"/>
      <c r="W75" s="54"/>
      <c r="X75" s="54"/>
    </row>
    <row r="76" spans="1:24" s="50" customFormat="1" ht="15.75" x14ac:dyDescent="0.25">
      <c r="A76" s="39"/>
      <c r="B76" s="68"/>
      <c r="C76" s="71"/>
      <c r="D76" s="52"/>
      <c r="E76" s="69"/>
      <c r="F76" s="70"/>
      <c r="H76" s="39"/>
      <c r="I76" s="70"/>
      <c r="K76" s="55"/>
      <c r="L76" s="112"/>
      <c r="N76" s="41"/>
      <c r="O76" s="41"/>
      <c r="P76" s="77">
        <f t="shared" si="0"/>
        <v>0</v>
      </c>
      <c r="Q76" s="41"/>
      <c r="R76" s="41"/>
      <c r="S76" s="42"/>
      <c r="T76" s="77">
        <f t="shared" si="1"/>
        <v>0</v>
      </c>
      <c r="U76" s="43"/>
      <c r="V76" s="44"/>
      <c r="W76" s="54"/>
      <c r="X76" s="54"/>
    </row>
    <row r="77" spans="1:24" s="50" customFormat="1" ht="15.75" x14ac:dyDescent="0.25">
      <c r="A77" s="39"/>
      <c r="B77" s="68"/>
      <c r="C77" s="62"/>
      <c r="D77" s="52"/>
      <c r="E77" s="69"/>
      <c r="F77" s="70"/>
      <c r="H77" s="39"/>
      <c r="I77" s="70"/>
      <c r="K77" s="55"/>
      <c r="L77" s="112"/>
      <c r="M77" s="52"/>
      <c r="N77" s="41"/>
      <c r="O77" s="41"/>
      <c r="P77" s="77">
        <f t="shared" si="0"/>
        <v>0</v>
      </c>
      <c r="Q77" s="41"/>
      <c r="R77" s="41"/>
      <c r="S77" s="42"/>
      <c r="T77" s="77">
        <f t="shared" si="1"/>
        <v>0</v>
      </c>
      <c r="U77" s="43"/>
      <c r="V77" s="44"/>
      <c r="W77" s="54"/>
      <c r="X77" s="54"/>
    </row>
    <row r="78" spans="1:24" s="50" customFormat="1" ht="15.75" x14ac:dyDescent="0.25">
      <c r="A78" s="39"/>
      <c r="B78" s="68"/>
      <c r="C78" s="62"/>
      <c r="D78" s="52"/>
      <c r="E78" s="69"/>
      <c r="F78" s="70"/>
      <c r="H78" s="39"/>
      <c r="I78" s="70"/>
      <c r="K78" s="55"/>
      <c r="L78" s="112"/>
      <c r="M78" s="52"/>
      <c r="N78" s="41"/>
      <c r="O78" s="41"/>
      <c r="P78" s="77">
        <f t="shared" si="0"/>
        <v>0</v>
      </c>
      <c r="Q78" s="41"/>
      <c r="R78" s="41"/>
      <c r="S78" s="42"/>
      <c r="T78" s="77">
        <f t="shared" si="1"/>
        <v>0</v>
      </c>
      <c r="U78" s="43"/>
      <c r="V78" s="44"/>
      <c r="W78" s="54"/>
      <c r="X78" s="54"/>
    </row>
    <row r="79" spans="1:24" s="50" customFormat="1" ht="15.75" x14ac:dyDescent="0.25">
      <c r="A79" s="39"/>
      <c r="B79" s="68"/>
      <c r="C79" s="62"/>
      <c r="D79" s="52"/>
      <c r="E79" s="69"/>
      <c r="F79" s="70"/>
      <c r="H79" s="39"/>
      <c r="I79" s="70"/>
      <c r="K79" s="55"/>
      <c r="L79" s="112"/>
      <c r="M79" s="52"/>
      <c r="N79" s="41"/>
      <c r="O79" s="41"/>
      <c r="P79" s="77">
        <f t="shared" si="0"/>
        <v>0</v>
      </c>
      <c r="Q79" s="41"/>
      <c r="R79" s="41"/>
      <c r="S79" s="42"/>
      <c r="T79" s="77">
        <f t="shared" si="1"/>
        <v>0</v>
      </c>
      <c r="U79" s="43"/>
      <c r="V79" s="44"/>
      <c r="W79" s="54"/>
      <c r="X79" s="54"/>
    </row>
    <row r="80" spans="1:24" s="50" customFormat="1" ht="15.75" x14ac:dyDescent="0.25">
      <c r="A80" s="39"/>
      <c r="B80" s="68"/>
      <c r="C80" s="52"/>
      <c r="D80" s="52"/>
      <c r="E80" s="69"/>
      <c r="F80" s="70"/>
      <c r="H80" s="39"/>
      <c r="I80" s="70"/>
      <c r="K80" s="55"/>
      <c r="L80" s="112"/>
      <c r="M80" s="52"/>
      <c r="N80" s="41"/>
      <c r="O80" s="41"/>
      <c r="P80" s="77">
        <f t="shared" si="0"/>
        <v>0</v>
      </c>
      <c r="Q80" s="41"/>
      <c r="R80" s="41"/>
      <c r="S80" s="42"/>
      <c r="T80" s="77">
        <f t="shared" si="1"/>
        <v>0</v>
      </c>
      <c r="U80" s="43"/>
      <c r="V80" s="44"/>
      <c r="W80" s="54"/>
      <c r="X80" s="54"/>
    </row>
    <row r="81" spans="1:24" s="50" customFormat="1" ht="15.75" x14ac:dyDescent="0.25">
      <c r="A81" s="39"/>
      <c r="B81" s="68"/>
      <c r="C81" s="62"/>
      <c r="D81" s="52"/>
      <c r="E81" s="69"/>
      <c r="F81" s="70"/>
      <c r="H81" s="39"/>
      <c r="I81" s="70"/>
      <c r="K81" s="55"/>
      <c r="L81" s="112"/>
      <c r="M81" s="52"/>
      <c r="N81" s="41"/>
      <c r="O81" s="41"/>
      <c r="P81" s="77">
        <f t="shared" si="0"/>
        <v>0</v>
      </c>
      <c r="Q81" s="41"/>
      <c r="R81" s="41"/>
      <c r="S81" s="42"/>
      <c r="T81" s="77">
        <f t="shared" si="1"/>
        <v>0</v>
      </c>
      <c r="U81" s="43"/>
      <c r="V81" s="44"/>
      <c r="W81" s="54"/>
      <c r="X81" s="54"/>
    </row>
    <row r="82" spans="1:24" s="50" customFormat="1" ht="15.75" x14ac:dyDescent="0.25">
      <c r="A82" s="39"/>
      <c r="B82" s="68"/>
      <c r="C82" s="62"/>
      <c r="D82" s="52"/>
      <c r="E82" s="69"/>
      <c r="F82" s="70"/>
      <c r="H82" s="39"/>
      <c r="I82" s="70"/>
      <c r="K82" s="55"/>
      <c r="L82" s="112"/>
      <c r="M82" s="52"/>
      <c r="N82" s="41"/>
      <c r="O82" s="41"/>
      <c r="P82" s="77">
        <f t="shared" si="0"/>
        <v>0</v>
      </c>
      <c r="Q82" s="41"/>
      <c r="R82" s="41"/>
      <c r="S82" s="42"/>
      <c r="T82" s="77">
        <f t="shared" si="1"/>
        <v>0</v>
      </c>
      <c r="U82" s="43"/>
      <c r="V82" s="44"/>
      <c r="W82" s="54"/>
      <c r="X82" s="54"/>
    </row>
    <row r="83" spans="1:24" s="50" customFormat="1" ht="15.75" x14ac:dyDescent="0.25">
      <c r="A83" s="39"/>
      <c r="B83" s="68"/>
      <c r="C83" s="62"/>
      <c r="D83" s="52"/>
      <c r="E83" s="69"/>
      <c r="F83" s="70"/>
      <c r="H83" s="39"/>
      <c r="I83" s="70"/>
      <c r="K83" s="55"/>
      <c r="L83" s="112"/>
      <c r="M83" s="52"/>
      <c r="N83" s="41"/>
      <c r="O83" s="41"/>
      <c r="P83" s="77">
        <f t="shared" si="0"/>
        <v>0</v>
      </c>
      <c r="Q83" s="41"/>
      <c r="R83" s="41"/>
      <c r="S83" s="42"/>
      <c r="T83" s="77">
        <f t="shared" si="1"/>
        <v>0</v>
      </c>
      <c r="U83" s="43"/>
      <c r="V83" s="44"/>
      <c r="W83" s="54"/>
      <c r="X83" s="54"/>
    </row>
    <row r="84" spans="1:24" s="50" customFormat="1" ht="15.75" x14ac:dyDescent="0.25">
      <c r="A84" s="39"/>
      <c r="B84" s="68"/>
      <c r="C84" s="62"/>
      <c r="D84" s="52"/>
      <c r="E84" s="69"/>
      <c r="F84" s="70"/>
      <c r="H84" s="39"/>
      <c r="I84" s="70"/>
      <c r="K84" s="55"/>
      <c r="L84" s="112"/>
      <c r="M84" s="52"/>
      <c r="N84" s="41"/>
      <c r="O84" s="41"/>
      <c r="P84" s="77">
        <f t="shared" si="0"/>
        <v>0</v>
      </c>
      <c r="Q84" s="41"/>
      <c r="R84" s="41"/>
      <c r="S84" s="42"/>
      <c r="T84" s="77">
        <f t="shared" si="1"/>
        <v>0</v>
      </c>
      <c r="U84" s="43"/>
      <c r="V84" s="44"/>
      <c r="W84" s="54"/>
      <c r="X84" s="54"/>
    </row>
    <row r="85" spans="1:24" s="50" customFormat="1" ht="15.75" x14ac:dyDescent="0.25">
      <c r="A85" s="39"/>
      <c r="B85" s="68"/>
      <c r="C85" s="62"/>
      <c r="D85" s="52"/>
      <c r="E85" s="69"/>
      <c r="F85" s="70"/>
      <c r="H85" s="39"/>
      <c r="I85" s="70"/>
      <c r="K85" s="55"/>
      <c r="L85" s="112"/>
      <c r="M85" s="52"/>
      <c r="N85" s="41"/>
      <c r="O85" s="41"/>
      <c r="P85" s="77">
        <f t="shared" si="0"/>
        <v>0</v>
      </c>
      <c r="Q85" s="41"/>
      <c r="R85" s="41"/>
      <c r="S85" s="42"/>
      <c r="T85" s="77">
        <f t="shared" si="1"/>
        <v>0</v>
      </c>
      <c r="U85" s="43"/>
      <c r="V85" s="44"/>
      <c r="W85" s="54"/>
      <c r="X85" s="54"/>
    </row>
    <row r="86" spans="1:24" s="50" customFormat="1" ht="15.75" x14ac:dyDescent="0.25">
      <c r="A86" s="39"/>
      <c r="B86" s="68"/>
      <c r="C86" s="62"/>
      <c r="D86" s="52"/>
      <c r="E86" s="69"/>
      <c r="F86" s="70"/>
      <c r="H86" s="39"/>
      <c r="I86" s="70"/>
      <c r="K86" s="55"/>
      <c r="L86" s="112"/>
      <c r="M86" s="52"/>
      <c r="N86" s="41"/>
      <c r="O86" s="41"/>
      <c r="P86" s="77">
        <f t="shared" si="0"/>
        <v>0</v>
      </c>
      <c r="Q86" s="41"/>
      <c r="R86" s="41"/>
      <c r="S86" s="42"/>
      <c r="T86" s="77">
        <f t="shared" si="1"/>
        <v>0</v>
      </c>
      <c r="U86" s="43"/>
      <c r="V86" s="44"/>
      <c r="W86" s="54"/>
      <c r="X86" s="54"/>
    </row>
    <row r="87" spans="1:24" s="50" customFormat="1" ht="15.75" x14ac:dyDescent="0.25">
      <c r="A87" s="39"/>
      <c r="B87" s="68"/>
      <c r="C87" s="52"/>
      <c r="D87" s="52"/>
      <c r="E87" s="69"/>
      <c r="F87" s="70"/>
      <c r="H87" s="39"/>
      <c r="I87" s="70"/>
      <c r="K87" s="55"/>
      <c r="L87" s="112"/>
      <c r="M87" s="52"/>
      <c r="N87" s="41"/>
      <c r="O87" s="41"/>
      <c r="P87" s="77">
        <f t="shared" si="0"/>
        <v>0</v>
      </c>
      <c r="Q87" s="41"/>
      <c r="R87" s="41"/>
      <c r="S87" s="42"/>
      <c r="T87" s="77">
        <f t="shared" si="1"/>
        <v>0</v>
      </c>
      <c r="U87" s="43"/>
      <c r="V87" s="44"/>
      <c r="W87" s="54"/>
      <c r="X87" s="54"/>
    </row>
    <row r="88" spans="1:24" s="50" customFormat="1" ht="15.75" x14ac:dyDescent="0.25">
      <c r="A88" s="39"/>
      <c r="B88" s="68"/>
      <c r="C88" s="52"/>
      <c r="D88" s="52"/>
      <c r="E88" s="69"/>
      <c r="F88" s="70"/>
      <c r="H88" s="39"/>
      <c r="I88" s="70"/>
      <c r="K88" s="55"/>
      <c r="L88" s="112"/>
      <c r="M88" s="52"/>
      <c r="N88" s="41"/>
      <c r="O88" s="41"/>
      <c r="P88" s="77">
        <f t="shared" si="0"/>
        <v>0</v>
      </c>
      <c r="Q88" s="41"/>
      <c r="R88" s="41"/>
      <c r="S88" s="42"/>
      <c r="T88" s="77">
        <f t="shared" si="1"/>
        <v>0</v>
      </c>
      <c r="U88" s="43"/>
      <c r="V88" s="44"/>
      <c r="W88" s="54"/>
      <c r="X88" s="54"/>
    </row>
    <row r="89" spans="1:24" s="50" customFormat="1" ht="15.75" x14ac:dyDescent="0.25">
      <c r="A89" s="39"/>
      <c r="B89" s="68"/>
      <c r="C89" s="62"/>
      <c r="D89" s="52"/>
      <c r="E89" s="69"/>
      <c r="F89" s="70"/>
      <c r="H89" s="39"/>
      <c r="I89" s="70"/>
      <c r="K89" s="55"/>
      <c r="L89" s="112"/>
      <c r="M89" s="52"/>
      <c r="N89" s="41"/>
      <c r="O89" s="41"/>
      <c r="P89" s="77">
        <f t="shared" si="0"/>
        <v>0</v>
      </c>
      <c r="Q89" s="41"/>
      <c r="R89" s="41"/>
      <c r="S89" s="42"/>
      <c r="T89" s="77">
        <f t="shared" si="1"/>
        <v>0</v>
      </c>
      <c r="U89" s="43"/>
      <c r="V89" s="44"/>
      <c r="W89" s="54"/>
      <c r="X89" s="54"/>
    </row>
    <row r="90" spans="1:24" s="50" customFormat="1" ht="15.75" x14ac:dyDescent="0.25">
      <c r="A90" s="39"/>
      <c r="B90" s="68"/>
      <c r="C90" s="72"/>
      <c r="D90" s="52"/>
      <c r="E90" s="69"/>
      <c r="F90" s="70"/>
      <c r="H90" s="39"/>
      <c r="I90" s="70"/>
      <c r="K90" s="55"/>
      <c r="L90" s="112"/>
      <c r="N90" s="41"/>
      <c r="O90" s="41"/>
      <c r="P90" s="77">
        <f t="shared" si="0"/>
        <v>0</v>
      </c>
      <c r="Q90" s="41"/>
      <c r="R90" s="41"/>
      <c r="S90" s="42"/>
      <c r="T90" s="77">
        <f t="shared" si="1"/>
        <v>0</v>
      </c>
      <c r="U90" s="43"/>
      <c r="V90" s="44"/>
      <c r="W90" s="54"/>
      <c r="X90" s="54"/>
    </row>
    <row r="91" spans="1:24" s="50" customFormat="1" ht="15.75" x14ac:dyDescent="0.25">
      <c r="A91" s="39"/>
      <c r="B91" s="68"/>
      <c r="C91" s="72"/>
      <c r="D91" s="52"/>
      <c r="E91" s="69"/>
      <c r="F91" s="70"/>
      <c r="H91" s="39"/>
      <c r="I91" s="70"/>
      <c r="K91" s="55"/>
      <c r="L91" s="112"/>
      <c r="N91" s="41"/>
      <c r="O91" s="41"/>
      <c r="P91" s="77">
        <f t="shared" si="0"/>
        <v>0</v>
      </c>
      <c r="Q91" s="41"/>
      <c r="R91" s="41"/>
      <c r="S91" s="42"/>
      <c r="T91" s="77">
        <f t="shared" si="1"/>
        <v>0</v>
      </c>
      <c r="U91" s="43"/>
      <c r="V91" s="44"/>
      <c r="W91" s="54"/>
      <c r="X91" s="54"/>
    </row>
    <row r="92" spans="1:24" s="50" customFormat="1" x14ac:dyDescent="0.2">
      <c r="A92" s="39"/>
      <c r="B92" s="65"/>
      <c r="H92" s="39"/>
      <c r="I92" s="57"/>
      <c r="L92" s="113"/>
      <c r="N92" s="73"/>
      <c r="O92" s="73"/>
      <c r="P92" s="77">
        <f t="shared" si="0"/>
        <v>0</v>
      </c>
      <c r="Q92" s="41"/>
      <c r="R92" s="41"/>
      <c r="S92" s="42"/>
      <c r="T92" s="77">
        <f t="shared" si="1"/>
        <v>0</v>
      </c>
      <c r="U92" s="43"/>
    </row>
    <row r="93" spans="1:24" s="50" customFormat="1" x14ac:dyDescent="0.2">
      <c r="A93" s="39"/>
      <c r="B93" s="65"/>
      <c r="H93" s="39"/>
      <c r="I93" s="57"/>
      <c r="L93" s="113"/>
      <c r="N93" s="73"/>
      <c r="O93" s="73"/>
      <c r="P93" s="77">
        <f t="shared" si="0"/>
        <v>0</v>
      </c>
      <c r="Q93" s="41"/>
      <c r="R93" s="41"/>
      <c r="S93" s="42"/>
      <c r="T93" s="77">
        <f t="shared" si="1"/>
        <v>0</v>
      </c>
      <c r="U93" s="43"/>
    </row>
    <row r="94" spans="1:24" s="50" customFormat="1" x14ac:dyDescent="0.2">
      <c r="A94" s="39"/>
      <c r="B94" s="65"/>
      <c r="H94" s="39"/>
      <c r="I94" s="57"/>
      <c r="L94" s="113"/>
      <c r="N94" s="73"/>
      <c r="O94" s="73"/>
      <c r="P94" s="73"/>
      <c r="Q94" s="73"/>
      <c r="R94" s="73"/>
      <c r="S94" s="73"/>
      <c r="T94" s="73"/>
      <c r="U94" s="43"/>
    </row>
    <row r="95" spans="1:24" s="50" customFormat="1" x14ac:dyDescent="0.2">
      <c r="A95" s="39"/>
      <c r="B95" s="65"/>
      <c r="H95" s="39"/>
      <c r="I95" s="57"/>
      <c r="L95" s="113"/>
      <c r="N95" s="73"/>
      <c r="O95" s="73"/>
      <c r="P95" s="73"/>
      <c r="Q95" s="73"/>
      <c r="R95" s="73"/>
      <c r="S95" s="73"/>
      <c r="T95" s="73"/>
      <c r="U95" s="43"/>
    </row>
    <row r="96" spans="1:24" s="50" customFormat="1" x14ac:dyDescent="0.2">
      <c r="A96" s="39"/>
      <c r="B96" s="65"/>
      <c r="H96" s="39"/>
      <c r="I96" s="74"/>
      <c r="L96" s="113"/>
      <c r="N96" s="73"/>
      <c r="O96" s="73"/>
      <c r="P96" s="73"/>
      <c r="Q96" s="73"/>
      <c r="R96" s="73"/>
      <c r="S96" s="73"/>
      <c r="T96" s="73"/>
      <c r="U96" s="43"/>
    </row>
    <row r="97" spans="1:21" s="50" customFormat="1" x14ac:dyDescent="0.2">
      <c r="A97" s="39"/>
      <c r="B97" s="65"/>
      <c r="H97" s="39"/>
      <c r="I97" s="57"/>
      <c r="L97" s="113"/>
      <c r="N97" s="73"/>
      <c r="O97" s="73"/>
      <c r="P97" s="73"/>
      <c r="Q97" s="73"/>
      <c r="R97" s="73"/>
      <c r="S97" s="73"/>
      <c r="T97" s="75"/>
      <c r="U97" s="43"/>
    </row>
    <row r="98" spans="1:21" s="50" customFormat="1" x14ac:dyDescent="0.2">
      <c r="A98" s="39"/>
      <c r="B98" s="65"/>
      <c r="H98" s="39"/>
      <c r="I98" s="57"/>
      <c r="L98" s="113"/>
      <c r="N98" s="73"/>
      <c r="O98" s="73"/>
      <c r="P98" s="73"/>
      <c r="Q98" s="73"/>
      <c r="R98" s="73"/>
      <c r="S98" s="73"/>
      <c r="T98" s="73"/>
      <c r="U98" s="43"/>
    </row>
    <row r="99" spans="1:21" s="50" customFormat="1" x14ac:dyDescent="0.2">
      <c r="A99" s="39"/>
      <c r="B99" s="65"/>
      <c r="H99" s="39"/>
      <c r="I99" s="57"/>
      <c r="L99" s="113"/>
      <c r="N99" s="73"/>
      <c r="O99" s="73"/>
      <c r="P99" s="73"/>
      <c r="Q99" s="73"/>
      <c r="R99" s="73"/>
      <c r="S99" s="73"/>
      <c r="T99" s="73"/>
      <c r="U99" s="43"/>
    </row>
    <row r="100" spans="1:21" s="50" customFormat="1" x14ac:dyDescent="0.2">
      <c r="A100" s="39"/>
      <c r="H100" s="39"/>
      <c r="I100" s="57"/>
      <c r="L100" s="113"/>
      <c r="N100" s="73"/>
      <c r="O100" s="73"/>
      <c r="P100" s="73"/>
      <c r="Q100" s="73"/>
      <c r="R100" s="73"/>
      <c r="S100" s="73"/>
      <c r="T100" s="73"/>
      <c r="U100" s="43"/>
    </row>
    <row r="101" spans="1:21" s="50" customFormat="1" x14ac:dyDescent="0.2">
      <c r="A101" s="39"/>
      <c r="H101" s="39"/>
      <c r="I101" s="57"/>
      <c r="L101" s="113"/>
      <c r="N101" s="73"/>
      <c r="O101" s="73"/>
      <c r="P101" s="73"/>
      <c r="Q101" s="73"/>
      <c r="R101" s="73"/>
      <c r="S101" s="73"/>
      <c r="T101" s="73"/>
      <c r="U101" s="43"/>
    </row>
    <row r="102" spans="1:21" s="50" customFormat="1" x14ac:dyDescent="0.2">
      <c r="A102" s="39"/>
      <c r="H102" s="39"/>
      <c r="I102" s="57"/>
      <c r="L102" s="113"/>
      <c r="N102" s="73"/>
      <c r="O102" s="73"/>
      <c r="P102" s="73"/>
      <c r="Q102" s="73"/>
      <c r="R102" s="73"/>
      <c r="S102" s="73"/>
      <c r="T102" s="73"/>
      <c r="U102" s="43"/>
    </row>
    <row r="103" spans="1:21" s="50" customFormat="1" x14ac:dyDescent="0.2">
      <c r="A103" s="39"/>
      <c r="H103" s="39"/>
      <c r="I103" s="57"/>
      <c r="L103" s="113"/>
      <c r="N103" s="73"/>
      <c r="O103" s="73"/>
      <c r="P103" s="73"/>
      <c r="Q103" s="73"/>
      <c r="R103" s="73"/>
      <c r="S103" s="73"/>
      <c r="T103" s="73"/>
      <c r="U103" s="43"/>
    </row>
    <row r="104" spans="1:21" s="50" customFormat="1" x14ac:dyDescent="0.2">
      <c r="A104" s="39"/>
      <c r="H104" s="39"/>
      <c r="I104" s="57"/>
      <c r="L104" s="113"/>
      <c r="N104" s="73"/>
      <c r="O104" s="73"/>
      <c r="P104" s="73"/>
      <c r="Q104" s="73"/>
      <c r="R104" s="73"/>
      <c r="S104" s="73"/>
      <c r="T104" s="73"/>
      <c r="U104" s="43"/>
    </row>
    <row r="105" spans="1:21" s="50" customFormat="1" x14ac:dyDescent="0.2">
      <c r="A105" s="39"/>
      <c r="H105" s="39"/>
      <c r="I105" s="57"/>
      <c r="L105" s="113"/>
      <c r="N105" s="73"/>
      <c r="O105" s="73"/>
      <c r="P105" s="73"/>
      <c r="Q105" s="73"/>
      <c r="R105" s="73"/>
      <c r="S105" s="73"/>
      <c r="T105" s="73"/>
      <c r="U105" s="43"/>
    </row>
    <row r="106" spans="1:21" s="50" customFormat="1" x14ac:dyDescent="0.2">
      <c r="A106" s="39"/>
      <c r="H106" s="39"/>
      <c r="I106" s="57"/>
      <c r="L106" s="113"/>
      <c r="N106" s="73"/>
      <c r="O106" s="73"/>
      <c r="P106" s="73"/>
      <c r="Q106" s="73"/>
      <c r="R106" s="73"/>
      <c r="S106" s="73"/>
      <c r="T106" s="73"/>
      <c r="U106" s="43"/>
    </row>
    <row r="107" spans="1:21" s="50" customFormat="1" x14ac:dyDescent="0.2">
      <c r="A107" s="39"/>
      <c r="H107" s="39"/>
      <c r="I107" s="57"/>
      <c r="L107" s="113"/>
      <c r="N107" s="73"/>
      <c r="O107" s="73"/>
      <c r="P107" s="73"/>
      <c r="Q107" s="73"/>
      <c r="R107" s="73"/>
      <c r="S107" s="73"/>
      <c r="T107" s="73"/>
      <c r="U107" s="43"/>
    </row>
    <row r="108" spans="1:21" s="50" customFormat="1" x14ac:dyDescent="0.2">
      <c r="A108" s="39"/>
      <c r="H108" s="39"/>
      <c r="I108" s="57"/>
      <c r="L108" s="113"/>
      <c r="N108" s="73"/>
      <c r="O108" s="73"/>
      <c r="P108" s="73"/>
      <c r="Q108" s="73"/>
      <c r="R108" s="73"/>
      <c r="S108" s="73"/>
      <c r="T108" s="73"/>
      <c r="U108" s="43"/>
    </row>
    <row r="109" spans="1:21" s="50" customFormat="1" x14ac:dyDescent="0.2">
      <c r="A109" s="39"/>
      <c r="H109" s="39"/>
      <c r="I109" s="57"/>
      <c r="L109" s="113"/>
      <c r="N109" s="73"/>
      <c r="O109" s="73"/>
      <c r="P109" s="73"/>
      <c r="Q109" s="73"/>
      <c r="R109" s="73"/>
      <c r="S109" s="73"/>
      <c r="T109" s="73"/>
      <c r="U109" s="43"/>
    </row>
    <row r="110" spans="1:21" s="50" customFormat="1" x14ac:dyDescent="0.2">
      <c r="A110" s="39"/>
      <c r="H110" s="39"/>
      <c r="I110" s="57"/>
      <c r="L110" s="113"/>
      <c r="N110" s="73"/>
      <c r="O110" s="73"/>
      <c r="P110" s="73"/>
      <c r="Q110" s="73"/>
      <c r="R110" s="73"/>
      <c r="S110" s="73"/>
      <c r="T110" s="73"/>
      <c r="U110" s="43"/>
    </row>
    <row r="111" spans="1:21" s="50" customFormat="1" x14ac:dyDescent="0.2">
      <c r="A111" s="39"/>
      <c r="H111" s="39"/>
      <c r="I111" s="57"/>
      <c r="L111" s="113"/>
      <c r="N111" s="73"/>
      <c r="O111" s="73"/>
      <c r="P111" s="73"/>
      <c r="Q111" s="73"/>
      <c r="R111" s="73"/>
      <c r="S111" s="73"/>
      <c r="T111" s="73"/>
      <c r="U111" s="43"/>
    </row>
    <row r="112" spans="1:21" s="50" customFormat="1" x14ac:dyDescent="0.2">
      <c r="A112" s="39"/>
      <c r="H112" s="39"/>
      <c r="I112" s="57"/>
      <c r="L112" s="113"/>
      <c r="N112" s="73"/>
      <c r="O112" s="73"/>
      <c r="P112" s="73"/>
      <c r="Q112" s="73"/>
      <c r="R112" s="73"/>
      <c r="S112" s="73"/>
      <c r="T112" s="73"/>
      <c r="U112" s="43"/>
    </row>
    <row r="113" spans="1:21" s="50" customFormat="1" x14ac:dyDescent="0.2">
      <c r="A113" s="39"/>
      <c r="H113" s="39"/>
      <c r="I113" s="57"/>
      <c r="L113" s="113"/>
      <c r="N113" s="73"/>
      <c r="O113" s="73"/>
      <c r="P113" s="73"/>
      <c r="Q113" s="73"/>
      <c r="R113" s="73"/>
      <c r="S113" s="73"/>
      <c r="T113" s="73"/>
      <c r="U113" s="43"/>
    </row>
    <row r="114" spans="1:21" s="50" customFormat="1" x14ac:dyDescent="0.2">
      <c r="A114" s="39"/>
      <c r="H114" s="39"/>
      <c r="I114" s="57"/>
      <c r="L114" s="113"/>
      <c r="N114" s="73"/>
      <c r="O114" s="73"/>
      <c r="P114" s="73"/>
      <c r="Q114" s="73"/>
      <c r="R114" s="73"/>
      <c r="S114" s="73"/>
      <c r="T114" s="73"/>
      <c r="U114" s="43"/>
    </row>
    <row r="115" spans="1:21" s="50" customFormat="1" x14ac:dyDescent="0.2">
      <c r="A115" s="39"/>
      <c r="H115" s="39"/>
      <c r="I115" s="57"/>
      <c r="L115" s="113"/>
      <c r="N115" s="73"/>
      <c r="O115" s="73"/>
      <c r="P115" s="73"/>
      <c r="Q115" s="73"/>
      <c r="R115" s="73"/>
      <c r="S115" s="73"/>
      <c r="T115" s="73"/>
      <c r="U115" s="43"/>
    </row>
    <row r="116" spans="1:21" s="50" customFormat="1" x14ac:dyDescent="0.2">
      <c r="A116" s="39"/>
      <c r="H116" s="39"/>
      <c r="I116" s="57"/>
      <c r="L116" s="113"/>
      <c r="N116" s="73"/>
      <c r="O116" s="73"/>
      <c r="P116" s="73"/>
      <c r="Q116" s="73"/>
      <c r="R116" s="73"/>
      <c r="S116" s="73"/>
      <c r="T116" s="73"/>
      <c r="U116" s="43"/>
    </row>
    <row r="117" spans="1:21" s="50" customFormat="1" x14ac:dyDescent="0.2">
      <c r="A117" s="39"/>
      <c r="H117" s="39"/>
      <c r="I117" s="57"/>
      <c r="L117" s="113"/>
      <c r="N117" s="73"/>
      <c r="O117" s="73"/>
      <c r="P117" s="73"/>
      <c r="Q117" s="73"/>
      <c r="R117" s="73"/>
      <c r="S117" s="73"/>
      <c r="T117" s="73"/>
      <c r="U117" s="43"/>
    </row>
    <row r="118" spans="1:21" s="50" customFormat="1" x14ac:dyDescent="0.2">
      <c r="A118" s="39"/>
      <c r="H118" s="39"/>
      <c r="I118" s="57"/>
      <c r="L118" s="113"/>
      <c r="N118" s="73"/>
      <c r="O118" s="73"/>
      <c r="P118" s="73"/>
      <c r="Q118" s="73"/>
      <c r="R118" s="73"/>
      <c r="S118" s="73"/>
      <c r="T118" s="73"/>
      <c r="U118" s="43"/>
    </row>
    <row r="119" spans="1:21" s="50" customFormat="1" x14ac:dyDescent="0.2">
      <c r="A119" s="39"/>
      <c r="H119" s="39"/>
      <c r="I119" s="57"/>
      <c r="L119" s="113"/>
      <c r="N119" s="73"/>
      <c r="O119" s="73"/>
      <c r="P119" s="73"/>
      <c r="Q119" s="73"/>
      <c r="R119" s="73"/>
      <c r="S119" s="73"/>
      <c r="T119" s="73"/>
      <c r="U119" s="43"/>
    </row>
    <row r="120" spans="1:21" s="50" customFormat="1" x14ac:dyDescent="0.2">
      <c r="A120" s="39"/>
      <c r="H120" s="39"/>
      <c r="I120" s="57"/>
      <c r="L120" s="113"/>
      <c r="N120" s="73"/>
      <c r="O120" s="73"/>
      <c r="P120" s="73"/>
      <c r="Q120" s="73"/>
      <c r="R120" s="73"/>
      <c r="S120" s="73"/>
      <c r="T120" s="73"/>
      <c r="U120" s="43"/>
    </row>
    <row r="121" spans="1:21" s="50" customFormat="1" x14ac:dyDescent="0.2">
      <c r="A121" s="39"/>
      <c r="H121" s="39"/>
      <c r="I121" s="57"/>
      <c r="L121" s="113"/>
      <c r="N121" s="73"/>
      <c r="O121" s="73"/>
      <c r="P121" s="73"/>
      <c r="Q121" s="73"/>
      <c r="R121" s="73"/>
      <c r="S121" s="73"/>
      <c r="T121" s="73"/>
      <c r="U121" s="43"/>
    </row>
    <row r="122" spans="1:21" s="50" customFormat="1" x14ac:dyDescent="0.2">
      <c r="A122" s="39"/>
      <c r="H122" s="39"/>
      <c r="I122" s="57"/>
      <c r="L122" s="113"/>
      <c r="N122" s="73"/>
      <c r="O122" s="73"/>
      <c r="P122" s="73"/>
      <c r="Q122" s="73"/>
      <c r="R122" s="73"/>
      <c r="S122" s="73"/>
      <c r="T122" s="73"/>
      <c r="U122" s="43"/>
    </row>
    <row r="123" spans="1:21" s="50" customFormat="1" x14ac:dyDescent="0.2">
      <c r="A123" s="39"/>
      <c r="H123" s="39"/>
      <c r="I123" s="57"/>
      <c r="L123" s="113"/>
      <c r="N123" s="73"/>
      <c r="O123" s="73"/>
      <c r="P123" s="73"/>
      <c r="Q123" s="73"/>
      <c r="R123" s="73"/>
      <c r="S123" s="73"/>
      <c r="T123" s="73"/>
      <c r="U123" s="43"/>
    </row>
    <row r="124" spans="1:21" s="50" customFormat="1" x14ac:dyDescent="0.2">
      <c r="A124" s="39"/>
      <c r="H124" s="39"/>
      <c r="I124" s="57"/>
      <c r="L124" s="113"/>
      <c r="N124" s="73"/>
      <c r="O124" s="73"/>
      <c r="P124" s="73"/>
      <c r="Q124" s="73"/>
      <c r="R124" s="73"/>
      <c r="S124" s="73"/>
      <c r="T124" s="73"/>
      <c r="U124" s="43"/>
    </row>
    <row r="125" spans="1:21" s="50" customFormat="1" x14ac:dyDescent="0.2">
      <c r="A125" s="39"/>
      <c r="H125" s="39"/>
      <c r="I125" s="57"/>
      <c r="L125" s="113"/>
      <c r="N125" s="73"/>
      <c r="O125" s="73"/>
      <c r="P125" s="73"/>
      <c r="Q125" s="73"/>
      <c r="R125" s="73"/>
      <c r="S125" s="73"/>
      <c r="T125" s="73"/>
      <c r="U125" s="43"/>
    </row>
    <row r="126" spans="1:21" s="50" customFormat="1" x14ac:dyDescent="0.2">
      <c r="A126" s="39"/>
      <c r="H126" s="39"/>
      <c r="I126" s="57"/>
      <c r="L126" s="113"/>
      <c r="N126" s="73"/>
      <c r="O126" s="73"/>
      <c r="P126" s="73"/>
      <c r="Q126" s="73"/>
      <c r="R126" s="73"/>
      <c r="S126" s="73"/>
      <c r="T126" s="73"/>
      <c r="U126" s="43"/>
    </row>
    <row r="127" spans="1:21" s="50" customFormat="1" x14ac:dyDescent="0.2">
      <c r="A127" s="39"/>
      <c r="H127" s="39"/>
      <c r="I127" s="57"/>
      <c r="L127" s="113"/>
      <c r="N127" s="73"/>
      <c r="O127" s="73"/>
      <c r="P127" s="73"/>
      <c r="Q127" s="73"/>
      <c r="R127" s="73"/>
      <c r="S127" s="73"/>
      <c r="T127" s="73"/>
      <c r="U127" s="43"/>
    </row>
    <row r="128" spans="1:21" s="50" customFormat="1" x14ac:dyDescent="0.2">
      <c r="A128" s="39"/>
      <c r="H128" s="39"/>
      <c r="I128" s="57"/>
      <c r="L128" s="113"/>
      <c r="N128" s="73"/>
      <c r="O128" s="73"/>
      <c r="P128" s="73"/>
      <c r="Q128" s="73"/>
      <c r="R128" s="73"/>
      <c r="S128" s="73"/>
      <c r="T128" s="73"/>
      <c r="U128" s="43"/>
    </row>
    <row r="129" spans="1:21" s="50" customFormat="1" x14ac:dyDescent="0.2">
      <c r="A129" s="39"/>
      <c r="H129" s="39"/>
      <c r="I129" s="57"/>
      <c r="L129" s="113"/>
      <c r="N129" s="73"/>
      <c r="O129" s="73"/>
      <c r="P129" s="73"/>
      <c r="Q129" s="73"/>
      <c r="R129" s="73"/>
      <c r="S129" s="73"/>
      <c r="T129" s="73"/>
      <c r="U129" s="43"/>
    </row>
    <row r="130" spans="1:21" s="50" customFormat="1" x14ac:dyDescent="0.2">
      <c r="A130" s="39"/>
      <c r="H130" s="39"/>
      <c r="I130" s="57"/>
      <c r="L130" s="113"/>
      <c r="N130" s="73"/>
      <c r="O130" s="73"/>
      <c r="P130" s="73"/>
      <c r="Q130" s="73"/>
      <c r="R130" s="73"/>
      <c r="S130" s="73"/>
      <c r="T130" s="73"/>
      <c r="U130" s="43"/>
    </row>
    <row r="131" spans="1:21" s="50" customFormat="1" x14ac:dyDescent="0.2">
      <c r="A131" s="39"/>
      <c r="H131" s="39"/>
      <c r="I131" s="57"/>
      <c r="L131" s="113"/>
      <c r="N131" s="73"/>
      <c r="O131" s="73"/>
      <c r="P131" s="73"/>
      <c r="Q131" s="73"/>
      <c r="R131" s="73"/>
      <c r="S131" s="73"/>
      <c r="T131" s="73"/>
      <c r="U131" s="43"/>
    </row>
    <row r="132" spans="1:21" s="50" customFormat="1" x14ac:dyDescent="0.2">
      <c r="A132" s="39"/>
      <c r="H132" s="39"/>
      <c r="I132" s="57"/>
      <c r="L132" s="113"/>
      <c r="N132" s="73"/>
      <c r="O132" s="73"/>
      <c r="P132" s="73"/>
      <c r="Q132" s="73"/>
      <c r="R132" s="73"/>
      <c r="S132" s="73"/>
      <c r="T132" s="73"/>
      <c r="U132" s="43"/>
    </row>
    <row r="133" spans="1:21" s="50" customFormat="1" x14ac:dyDescent="0.2">
      <c r="A133" s="39"/>
      <c r="H133" s="39"/>
      <c r="I133" s="57"/>
      <c r="L133" s="113"/>
      <c r="N133" s="73"/>
      <c r="O133" s="73"/>
      <c r="P133" s="73"/>
      <c r="Q133" s="73"/>
      <c r="R133" s="73"/>
      <c r="S133" s="73"/>
      <c r="T133" s="73"/>
      <c r="U133" s="43"/>
    </row>
    <row r="134" spans="1:21" s="50" customFormat="1" x14ac:dyDescent="0.2">
      <c r="A134" s="39"/>
      <c r="H134" s="39"/>
      <c r="I134" s="57"/>
      <c r="L134" s="113"/>
      <c r="N134" s="73"/>
      <c r="O134" s="73"/>
      <c r="P134" s="73"/>
      <c r="Q134" s="73"/>
      <c r="R134" s="73"/>
      <c r="S134" s="73"/>
      <c r="T134" s="73"/>
      <c r="U134" s="43"/>
    </row>
    <row r="135" spans="1:21" s="50" customFormat="1" x14ac:dyDescent="0.2">
      <c r="A135" s="39"/>
      <c r="H135" s="39"/>
      <c r="I135" s="57"/>
      <c r="L135" s="113"/>
      <c r="N135" s="73"/>
      <c r="O135" s="73"/>
      <c r="P135" s="73"/>
      <c r="Q135" s="73"/>
      <c r="R135" s="73"/>
      <c r="S135" s="73"/>
      <c r="T135" s="73"/>
      <c r="U135" s="43"/>
    </row>
    <row r="136" spans="1:21" s="50" customFormat="1" x14ac:dyDescent="0.2">
      <c r="A136" s="39"/>
      <c r="H136" s="39"/>
      <c r="I136" s="57"/>
      <c r="L136" s="113"/>
      <c r="N136" s="73"/>
      <c r="O136" s="73"/>
      <c r="P136" s="73"/>
      <c r="Q136" s="73"/>
      <c r="R136" s="73"/>
      <c r="S136" s="73"/>
      <c r="T136" s="73"/>
      <c r="U136" s="43"/>
    </row>
    <row r="137" spans="1:21" s="50" customFormat="1" x14ac:dyDescent="0.2">
      <c r="A137" s="39"/>
      <c r="H137" s="39"/>
      <c r="I137" s="57"/>
      <c r="L137" s="113"/>
      <c r="N137" s="73"/>
      <c r="O137" s="73"/>
      <c r="P137" s="73"/>
      <c r="Q137" s="73"/>
      <c r="R137" s="73"/>
      <c r="S137" s="73"/>
      <c r="T137" s="73"/>
      <c r="U137" s="43"/>
    </row>
    <row r="138" spans="1:21" s="50" customFormat="1" x14ac:dyDescent="0.2">
      <c r="A138" s="39"/>
      <c r="H138" s="39"/>
      <c r="I138" s="57"/>
      <c r="L138" s="113"/>
      <c r="N138" s="73"/>
      <c r="O138" s="73"/>
      <c r="P138" s="73"/>
      <c r="Q138" s="73"/>
      <c r="R138" s="73"/>
      <c r="S138" s="73"/>
      <c r="T138" s="73"/>
      <c r="U138" s="43"/>
    </row>
    <row r="139" spans="1:21" s="50" customFormat="1" x14ac:dyDescent="0.2">
      <c r="A139" s="39"/>
      <c r="H139" s="39"/>
      <c r="I139" s="57"/>
      <c r="L139" s="113"/>
      <c r="N139" s="73"/>
      <c r="O139" s="73"/>
      <c r="P139" s="73"/>
      <c r="Q139" s="73"/>
      <c r="R139" s="73"/>
      <c r="S139" s="73"/>
      <c r="T139" s="73"/>
      <c r="U139" s="43"/>
    </row>
    <row r="140" spans="1:21" s="50" customFormat="1" x14ac:dyDescent="0.2">
      <c r="A140" s="39"/>
      <c r="H140" s="39"/>
      <c r="I140" s="57"/>
      <c r="L140" s="113"/>
      <c r="N140" s="73"/>
      <c r="O140" s="73"/>
      <c r="P140" s="73"/>
      <c r="Q140" s="73"/>
      <c r="R140" s="73"/>
      <c r="S140" s="73"/>
      <c r="T140" s="73"/>
      <c r="U140" s="43"/>
    </row>
    <row r="141" spans="1:21" s="50" customFormat="1" x14ac:dyDescent="0.2">
      <c r="A141" s="39"/>
      <c r="H141" s="39"/>
      <c r="I141" s="57"/>
      <c r="L141" s="113"/>
      <c r="N141" s="73"/>
      <c r="O141" s="73"/>
      <c r="P141" s="73"/>
      <c r="Q141" s="73"/>
      <c r="R141" s="73"/>
      <c r="S141" s="73"/>
      <c r="T141" s="73"/>
      <c r="U141" s="43"/>
    </row>
    <row r="142" spans="1:21" s="50" customFormat="1" x14ac:dyDescent="0.2">
      <c r="A142" s="39"/>
      <c r="H142" s="39"/>
      <c r="I142" s="57"/>
      <c r="L142" s="113"/>
      <c r="N142" s="73"/>
      <c r="O142" s="73"/>
      <c r="P142" s="73"/>
      <c r="Q142" s="73"/>
      <c r="R142" s="73"/>
      <c r="S142" s="73"/>
      <c r="T142" s="73"/>
      <c r="U142" s="43"/>
    </row>
    <row r="143" spans="1:21" s="50" customFormat="1" x14ac:dyDescent="0.2">
      <c r="A143" s="39"/>
      <c r="H143" s="39"/>
      <c r="I143" s="57"/>
      <c r="L143" s="113"/>
      <c r="N143" s="73"/>
      <c r="O143" s="73"/>
      <c r="P143" s="73"/>
      <c r="Q143" s="73"/>
      <c r="R143" s="73"/>
      <c r="S143" s="73"/>
      <c r="T143" s="73"/>
      <c r="U143" s="43"/>
    </row>
    <row r="144" spans="1:21" s="50" customFormat="1" x14ac:dyDescent="0.2">
      <c r="A144" s="39"/>
      <c r="H144" s="39"/>
      <c r="I144" s="57"/>
      <c r="L144" s="113"/>
      <c r="N144" s="73"/>
      <c r="O144" s="73"/>
      <c r="P144" s="73"/>
      <c r="Q144" s="73"/>
      <c r="R144" s="73"/>
      <c r="S144" s="73"/>
      <c r="T144" s="73"/>
      <c r="U144" s="43"/>
    </row>
    <row r="145" spans="1:21" s="50" customFormat="1" x14ac:dyDescent="0.2">
      <c r="A145" s="39"/>
      <c r="H145" s="39"/>
      <c r="I145" s="57"/>
      <c r="L145" s="113"/>
      <c r="N145" s="73"/>
      <c r="O145" s="73"/>
      <c r="P145" s="73"/>
      <c r="Q145" s="73"/>
      <c r="R145" s="73"/>
      <c r="S145" s="73"/>
      <c r="T145" s="73"/>
      <c r="U145" s="43"/>
    </row>
    <row r="146" spans="1:21" s="50" customFormat="1" x14ac:dyDescent="0.2">
      <c r="A146" s="39"/>
      <c r="H146" s="39"/>
      <c r="I146" s="57"/>
      <c r="L146" s="113"/>
      <c r="N146" s="73"/>
      <c r="O146" s="73"/>
      <c r="P146" s="73"/>
      <c r="Q146" s="73"/>
      <c r="R146" s="73"/>
      <c r="S146" s="73"/>
      <c r="T146" s="73"/>
      <c r="U146" s="43"/>
    </row>
    <row r="147" spans="1:21" s="50" customFormat="1" x14ac:dyDescent="0.2">
      <c r="A147" s="39"/>
      <c r="H147" s="39"/>
      <c r="I147" s="57"/>
      <c r="L147" s="113"/>
      <c r="N147" s="73"/>
      <c r="O147" s="73"/>
      <c r="P147" s="73"/>
      <c r="Q147" s="73"/>
      <c r="R147" s="73"/>
      <c r="S147" s="73"/>
      <c r="T147" s="73"/>
      <c r="U147" s="43"/>
    </row>
    <row r="148" spans="1:21" s="50" customFormat="1" x14ac:dyDescent="0.2">
      <c r="A148" s="39"/>
      <c r="H148" s="39"/>
      <c r="I148" s="57"/>
      <c r="L148" s="113"/>
      <c r="N148" s="73"/>
      <c r="O148" s="73"/>
      <c r="P148" s="73"/>
      <c r="Q148" s="73"/>
      <c r="R148" s="73"/>
      <c r="S148" s="73"/>
      <c r="T148" s="73"/>
      <c r="U148" s="43"/>
    </row>
    <row r="149" spans="1:21" s="50" customFormat="1" x14ac:dyDescent="0.2">
      <c r="A149" s="39"/>
      <c r="H149" s="39"/>
      <c r="I149" s="57"/>
      <c r="L149" s="113"/>
      <c r="N149" s="73"/>
      <c r="O149" s="73"/>
      <c r="P149" s="73"/>
      <c r="Q149" s="73"/>
      <c r="R149" s="73"/>
      <c r="S149" s="73"/>
      <c r="T149" s="73"/>
      <c r="U149" s="43"/>
    </row>
    <row r="150" spans="1:21" s="50" customFormat="1" x14ac:dyDescent="0.2">
      <c r="A150" s="39"/>
      <c r="H150" s="39"/>
      <c r="I150" s="57"/>
      <c r="L150" s="113"/>
      <c r="N150" s="73"/>
      <c r="O150" s="73"/>
      <c r="P150" s="73"/>
      <c r="Q150" s="73"/>
      <c r="R150" s="73"/>
      <c r="S150" s="73"/>
      <c r="T150" s="73"/>
      <c r="U150" s="43"/>
    </row>
    <row r="151" spans="1:21" s="50" customFormat="1" x14ac:dyDescent="0.2">
      <c r="A151" s="39"/>
      <c r="H151" s="39"/>
      <c r="I151" s="57"/>
      <c r="L151" s="113"/>
      <c r="N151" s="73"/>
      <c r="O151" s="73"/>
      <c r="P151" s="73"/>
      <c r="Q151" s="73"/>
      <c r="R151" s="73"/>
      <c r="S151" s="73"/>
      <c r="T151" s="73"/>
      <c r="U151" s="43"/>
    </row>
    <row r="152" spans="1:21" s="50" customFormat="1" x14ac:dyDescent="0.2">
      <c r="A152" s="39"/>
      <c r="H152" s="39"/>
      <c r="I152" s="57"/>
      <c r="L152" s="113"/>
      <c r="N152" s="73"/>
      <c r="O152" s="73"/>
      <c r="P152" s="73"/>
      <c r="Q152" s="73"/>
      <c r="R152" s="73"/>
      <c r="S152" s="73"/>
      <c r="T152" s="73"/>
      <c r="U152" s="43"/>
    </row>
    <row r="153" spans="1:21" s="50" customFormat="1" x14ac:dyDescent="0.2">
      <c r="A153" s="39"/>
      <c r="H153" s="39"/>
      <c r="I153" s="57"/>
      <c r="L153" s="113"/>
      <c r="N153" s="73"/>
      <c r="O153" s="73"/>
      <c r="P153" s="73"/>
      <c r="Q153" s="73"/>
      <c r="R153" s="73"/>
      <c r="S153" s="73"/>
      <c r="T153" s="73"/>
      <c r="U153" s="43"/>
    </row>
    <row r="154" spans="1:21" s="50" customFormat="1" x14ac:dyDescent="0.2">
      <c r="A154" s="39"/>
      <c r="H154" s="39"/>
      <c r="I154" s="57"/>
      <c r="L154" s="113"/>
      <c r="N154" s="73"/>
      <c r="O154" s="73"/>
      <c r="P154" s="73"/>
      <c r="Q154" s="73"/>
      <c r="R154" s="73"/>
      <c r="S154" s="73"/>
      <c r="T154" s="73"/>
      <c r="U154" s="43"/>
    </row>
    <row r="155" spans="1:21" s="50" customFormat="1" x14ac:dyDescent="0.2">
      <c r="A155" s="39"/>
      <c r="H155" s="39"/>
      <c r="I155" s="57"/>
      <c r="L155" s="113"/>
      <c r="N155" s="73"/>
      <c r="O155" s="73"/>
      <c r="P155" s="73"/>
      <c r="Q155" s="73"/>
      <c r="R155" s="73"/>
      <c r="S155" s="73"/>
      <c r="T155" s="73"/>
      <c r="U155" s="43"/>
    </row>
    <row r="156" spans="1:21" s="50" customFormat="1" x14ac:dyDescent="0.2">
      <c r="A156" s="39"/>
      <c r="H156" s="39"/>
      <c r="I156" s="57"/>
      <c r="L156" s="113"/>
      <c r="N156" s="73"/>
      <c r="O156" s="73"/>
      <c r="P156" s="73"/>
      <c r="Q156" s="73"/>
      <c r="R156" s="73"/>
      <c r="S156" s="73"/>
      <c r="T156" s="73"/>
      <c r="U156" s="43"/>
    </row>
    <row r="157" spans="1:21" s="50" customFormat="1" x14ac:dyDescent="0.2">
      <c r="A157" s="39"/>
      <c r="H157" s="39"/>
      <c r="I157" s="57"/>
      <c r="L157" s="113"/>
      <c r="N157" s="73"/>
      <c r="O157" s="73"/>
      <c r="P157" s="73"/>
      <c r="Q157" s="73"/>
      <c r="R157" s="73"/>
      <c r="S157" s="73"/>
      <c r="T157" s="73"/>
      <c r="U157" s="43"/>
    </row>
    <row r="158" spans="1:21" s="50" customFormat="1" x14ac:dyDescent="0.2">
      <c r="A158" s="39"/>
      <c r="H158" s="39"/>
      <c r="I158" s="57"/>
      <c r="L158" s="113"/>
      <c r="N158" s="73"/>
      <c r="O158" s="73"/>
      <c r="P158" s="73"/>
      <c r="Q158" s="73"/>
      <c r="R158" s="73"/>
      <c r="S158" s="73"/>
      <c r="T158" s="73"/>
      <c r="U158" s="43"/>
    </row>
    <row r="159" spans="1:21" s="50" customFormat="1" x14ac:dyDescent="0.2">
      <c r="A159" s="39"/>
      <c r="H159" s="39"/>
      <c r="I159" s="57"/>
      <c r="L159" s="113"/>
      <c r="N159" s="73"/>
      <c r="O159" s="73"/>
      <c r="P159" s="73"/>
      <c r="Q159" s="73"/>
      <c r="R159" s="73"/>
      <c r="S159" s="73"/>
      <c r="T159" s="73"/>
      <c r="U159" s="43"/>
    </row>
    <row r="160" spans="1:21" s="50" customFormat="1" x14ac:dyDescent="0.2">
      <c r="A160" s="39"/>
      <c r="H160" s="39"/>
      <c r="I160" s="57"/>
      <c r="L160" s="113"/>
      <c r="N160" s="73"/>
      <c r="O160" s="73"/>
      <c r="P160" s="73"/>
      <c r="Q160" s="73"/>
      <c r="R160" s="73"/>
      <c r="S160" s="73"/>
      <c r="T160" s="73"/>
      <c r="U160" s="43"/>
    </row>
    <row r="161" spans="1:21" s="50" customFormat="1" x14ac:dyDescent="0.2">
      <c r="A161" s="39"/>
      <c r="H161" s="39"/>
      <c r="I161" s="57"/>
      <c r="L161" s="113"/>
      <c r="N161" s="73"/>
      <c r="O161" s="73"/>
      <c r="P161" s="73"/>
      <c r="Q161" s="73"/>
      <c r="R161" s="73"/>
      <c r="S161" s="73"/>
      <c r="T161" s="73"/>
      <c r="U161" s="43"/>
    </row>
    <row r="162" spans="1:21" s="50" customFormat="1" x14ac:dyDescent="0.2">
      <c r="A162" s="39"/>
      <c r="H162" s="39"/>
      <c r="I162" s="57"/>
      <c r="L162" s="113"/>
      <c r="N162" s="73"/>
      <c r="O162" s="73"/>
      <c r="P162" s="73"/>
      <c r="Q162" s="73"/>
      <c r="R162" s="73"/>
      <c r="S162" s="73"/>
      <c r="T162" s="73"/>
      <c r="U162" s="43"/>
    </row>
    <row r="163" spans="1:21" s="50" customFormat="1" x14ac:dyDescent="0.2">
      <c r="A163" s="39"/>
      <c r="H163" s="39"/>
      <c r="I163" s="57"/>
      <c r="L163" s="113"/>
      <c r="N163" s="73"/>
      <c r="O163" s="73"/>
      <c r="P163" s="73"/>
      <c r="Q163" s="73"/>
      <c r="R163" s="73"/>
      <c r="S163" s="73"/>
      <c r="T163" s="73"/>
      <c r="U163" s="43"/>
    </row>
    <row r="164" spans="1:21" s="50" customFormat="1" x14ac:dyDescent="0.2">
      <c r="A164" s="39"/>
      <c r="H164" s="39"/>
      <c r="I164" s="57"/>
      <c r="L164" s="113"/>
      <c r="N164" s="73"/>
      <c r="O164" s="73"/>
      <c r="P164" s="73"/>
      <c r="Q164" s="73"/>
      <c r="R164" s="73"/>
      <c r="S164" s="73"/>
      <c r="T164" s="73"/>
      <c r="U164" s="43"/>
    </row>
    <row r="165" spans="1:21" s="50" customFormat="1" x14ac:dyDescent="0.2">
      <c r="A165" s="39"/>
      <c r="H165" s="39"/>
      <c r="I165" s="57"/>
      <c r="L165" s="113"/>
      <c r="N165" s="73"/>
      <c r="O165" s="73"/>
      <c r="P165" s="73"/>
      <c r="Q165" s="73"/>
      <c r="R165" s="73"/>
      <c r="S165" s="73"/>
      <c r="T165" s="73"/>
      <c r="U165" s="43"/>
    </row>
    <row r="166" spans="1:21" s="50" customFormat="1" x14ac:dyDescent="0.2">
      <c r="A166" s="39"/>
      <c r="H166" s="39"/>
      <c r="I166" s="57"/>
      <c r="L166" s="113"/>
      <c r="N166" s="73"/>
      <c r="O166" s="73"/>
      <c r="P166" s="73"/>
      <c r="Q166" s="73"/>
      <c r="R166" s="73"/>
      <c r="S166" s="73"/>
      <c r="T166" s="73"/>
      <c r="U166" s="43"/>
    </row>
    <row r="167" spans="1:21" s="50" customFormat="1" x14ac:dyDescent="0.2">
      <c r="A167" s="39"/>
      <c r="H167" s="39"/>
      <c r="I167" s="57"/>
      <c r="L167" s="113"/>
      <c r="N167" s="73"/>
      <c r="O167" s="73"/>
      <c r="P167" s="73"/>
      <c r="Q167" s="73"/>
      <c r="R167" s="73"/>
      <c r="S167" s="73"/>
      <c r="T167" s="73"/>
      <c r="U167" s="43"/>
    </row>
    <row r="168" spans="1:21" s="50" customFormat="1" x14ac:dyDescent="0.2">
      <c r="A168" s="39"/>
      <c r="H168" s="39"/>
      <c r="I168" s="57"/>
      <c r="L168" s="113"/>
      <c r="N168" s="73"/>
      <c r="O168" s="73"/>
      <c r="P168" s="73"/>
      <c r="Q168" s="73"/>
      <c r="R168" s="73"/>
      <c r="S168" s="73"/>
      <c r="T168" s="73"/>
      <c r="U168" s="43"/>
    </row>
    <row r="169" spans="1:21" s="50" customFormat="1" x14ac:dyDescent="0.2">
      <c r="A169" s="39"/>
      <c r="H169" s="39"/>
      <c r="I169" s="57"/>
      <c r="L169" s="113"/>
      <c r="N169" s="73"/>
      <c r="O169" s="73"/>
      <c r="P169" s="73"/>
      <c r="Q169" s="73"/>
      <c r="R169" s="73"/>
      <c r="S169" s="73"/>
      <c r="T169" s="73"/>
      <c r="U169" s="43"/>
    </row>
    <row r="170" spans="1:21" s="50" customFormat="1" x14ac:dyDescent="0.2">
      <c r="A170" s="39"/>
      <c r="H170" s="39"/>
      <c r="I170" s="57"/>
      <c r="L170" s="113"/>
      <c r="N170" s="73"/>
      <c r="O170" s="73"/>
      <c r="P170" s="73"/>
      <c r="Q170" s="73"/>
      <c r="R170" s="73"/>
      <c r="S170" s="73"/>
      <c r="T170" s="73"/>
      <c r="U170" s="43"/>
    </row>
    <row r="171" spans="1:21" s="50" customFormat="1" x14ac:dyDescent="0.2">
      <c r="A171" s="39"/>
      <c r="H171" s="39"/>
      <c r="I171" s="57"/>
      <c r="L171" s="113"/>
      <c r="N171" s="73"/>
      <c r="O171" s="73"/>
      <c r="P171" s="73"/>
      <c r="Q171" s="73"/>
      <c r="R171" s="73"/>
      <c r="S171" s="73"/>
      <c r="T171" s="73"/>
      <c r="U171" s="43"/>
    </row>
    <row r="172" spans="1:21" s="50" customFormat="1" x14ac:dyDescent="0.2">
      <c r="A172" s="39"/>
      <c r="H172" s="39"/>
      <c r="I172" s="57"/>
      <c r="L172" s="113"/>
      <c r="N172" s="73"/>
      <c r="O172" s="73"/>
      <c r="P172" s="73"/>
      <c r="Q172" s="73"/>
      <c r="R172" s="73"/>
      <c r="S172" s="73"/>
      <c r="T172" s="73"/>
      <c r="U172" s="43"/>
    </row>
    <row r="173" spans="1:21" s="50" customFormat="1" x14ac:dyDescent="0.2">
      <c r="A173" s="39"/>
      <c r="H173" s="39"/>
      <c r="I173" s="57"/>
      <c r="L173" s="113"/>
      <c r="N173" s="73"/>
      <c r="O173" s="73"/>
      <c r="P173" s="73"/>
      <c r="Q173" s="73"/>
      <c r="R173" s="73"/>
      <c r="S173" s="73"/>
      <c r="T173" s="73"/>
      <c r="U173" s="43"/>
    </row>
    <row r="174" spans="1:21" s="50" customFormat="1" x14ac:dyDescent="0.2">
      <c r="A174" s="39"/>
      <c r="H174" s="39"/>
      <c r="I174" s="57"/>
      <c r="L174" s="113"/>
      <c r="N174" s="73"/>
      <c r="O174" s="73"/>
      <c r="P174" s="73"/>
      <c r="Q174" s="73"/>
      <c r="R174" s="73"/>
      <c r="S174" s="73"/>
      <c r="T174" s="73"/>
      <c r="U174" s="43"/>
    </row>
    <row r="175" spans="1:21" s="50" customFormat="1" x14ac:dyDescent="0.2">
      <c r="A175" s="39"/>
      <c r="H175" s="39"/>
      <c r="I175" s="57"/>
      <c r="L175" s="113"/>
      <c r="N175" s="73"/>
      <c r="O175" s="73"/>
      <c r="P175" s="73"/>
      <c r="Q175" s="73"/>
      <c r="R175" s="73"/>
      <c r="S175" s="73"/>
      <c r="T175" s="73"/>
      <c r="U175" s="43"/>
    </row>
    <row r="176" spans="1:21" s="50" customFormat="1" x14ac:dyDescent="0.2">
      <c r="A176" s="39"/>
      <c r="H176" s="39"/>
      <c r="I176" s="57"/>
      <c r="L176" s="113"/>
      <c r="N176" s="73"/>
      <c r="O176" s="73"/>
      <c r="P176" s="73"/>
      <c r="Q176" s="73"/>
      <c r="R176" s="73"/>
      <c r="S176" s="73"/>
      <c r="T176" s="73"/>
      <c r="U176" s="43"/>
    </row>
    <row r="177" spans="1:21" s="50" customFormat="1" x14ac:dyDescent="0.2">
      <c r="A177" s="39"/>
      <c r="H177" s="39"/>
      <c r="I177" s="57"/>
      <c r="L177" s="113"/>
      <c r="N177" s="73"/>
      <c r="O177" s="73"/>
      <c r="P177" s="73"/>
      <c r="Q177" s="73"/>
      <c r="R177" s="73"/>
      <c r="S177" s="73"/>
      <c r="T177" s="73"/>
      <c r="U177" s="43"/>
    </row>
    <row r="178" spans="1:21" s="50" customFormat="1" x14ac:dyDescent="0.2">
      <c r="A178" s="39"/>
      <c r="H178" s="39"/>
      <c r="I178" s="57"/>
      <c r="L178" s="113"/>
      <c r="N178" s="73"/>
      <c r="O178" s="73"/>
      <c r="P178" s="73"/>
      <c r="Q178" s="73"/>
      <c r="R178" s="73"/>
      <c r="S178" s="73"/>
      <c r="T178" s="73"/>
      <c r="U178" s="43"/>
    </row>
    <row r="179" spans="1:21" s="50" customFormat="1" x14ac:dyDescent="0.2">
      <c r="A179" s="39"/>
      <c r="H179" s="39"/>
      <c r="I179" s="57"/>
      <c r="L179" s="113"/>
      <c r="N179" s="73"/>
      <c r="O179" s="73"/>
      <c r="P179" s="73"/>
      <c r="Q179" s="73"/>
      <c r="R179" s="73"/>
      <c r="S179" s="73"/>
      <c r="T179" s="73"/>
      <c r="U179" s="43"/>
    </row>
    <row r="180" spans="1:21" s="50" customFormat="1" x14ac:dyDescent="0.2">
      <c r="A180" s="39"/>
      <c r="H180" s="39"/>
      <c r="I180" s="57"/>
      <c r="L180" s="113"/>
      <c r="N180" s="73"/>
      <c r="O180" s="73"/>
      <c r="P180" s="73"/>
      <c r="Q180" s="73"/>
      <c r="R180" s="73"/>
      <c r="S180" s="73"/>
      <c r="T180" s="73"/>
      <c r="U180" s="43"/>
    </row>
    <row r="181" spans="1:21" s="50" customFormat="1" x14ac:dyDescent="0.2">
      <c r="A181" s="39"/>
      <c r="H181" s="39"/>
      <c r="I181" s="57"/>
      <c r="L181" s="113"/>
      <c r="N181" s="73"/>
      <c r="O181" s="73"/>
      <c r="P181" s="73"/>
      <c r="Q181" s="73"/>
      <c r="R181" s="73"/>
      <c r="S181" s="73"/>
      <c r="T181" s="73"/>
      <c r="U181" s="43"/>
    </row>
    <row r="182" spans="1:21" s="50" customFormat="1" x14ac:dyDescent="0.2">
      <c r="A182" s="39"/>
      <c r="H182" s="39"/>
      <c r="I182" s="57"/>
      <c r="L182" s="113"/>
      <c r="N182" s="73"/>
      <c r="O182" s="73"/>
      <c r="P182" s="73"/>
      <c r="Q182" s="73"/>
      <c r="R182" s="73"/>
      <c r="S182" s="73"/>
      <c r="T182" s="73"/>
      <c r="U182" s="43"/>
    </row>
    <row r="183" spans="1:21" s="50" customFormat="1" x14ac:dyDescent="0.2">
      <c r="A183" s="39"/>
      <c r="H183" s="39"/>
      <c r="I183" s="57"/>
      <c r="L183" s="113"/>
      <c r="N183" s="73"/>
      <c r="O183" s="73"/>
      <c r="P183" s="73"/>
      <c r="Q183" s="73"/>
      <c r="R183" s="73"/>
      <c r="S183" s="73"/>
      <c r="T183" s="73"/>
      <c r="U183" s="43"/>
    </row>
    <row r="184" spans="1:21" s="50" customFormat="1" x14ac:dyDescent="0.2">
      <c r="A184" s="39"/>
      <c r="H184" s="39"/>
      <c r="I184" s="57"/>
      <c r="L184" s="113"/>
      <c r="N184" s="73"/>
      <c r="O184" s="73"/>
      <c r="P184" s="73"/>
      <c r="Q184" s="73"/>
      <c r="R184" s="73"/>
      <c r="S184" s="73"/>
      <c r="T184" s="73"/>
      <c r="U184" s="43"/>
    </row>
    <row r="185" spans="1:21" s="50" customFormat="1" x14ac:dyDescent="0.2">
      <c r="A185" s="39"/>
      <c r="H185" s="39"/>
      <c r="I185" s="57"/>
      <c r="L185" s="113"/>
      <c r="N185" s="73"/>
      <c r="O185" s="73"/>
      <c r="P185" s="73"/>
      <c r="Q185" s="73"/>
      <c r="R185" s="73"/>
      <c r="S185" s="73"/>
      <c r="T185" s="73"/>
      <c r="U185" s="43"/>
    </row>
    <row r="186" spans="1:21" s="50" customFormat="1" x14ac:dyDescent="0.2">
      <c r="A186" s="39"/>
      <c r="H186" s="39"/>
      <c r="I186" s="57"/>
      <c r="L186" s="113"/>
      <c r="N186" s="73"/>
      <c r="O186" s="73"/>
      <c r="P186" s="73"/>
      <c r="Q186" s="73"/>
      <c r="R186" s="73"/>
      <c r="S186" s="73"/>
      <c r="T186" s="73"/>
      <c r="U186" s="43"/>
    </row>
    <row r="187" spans="1:21" s="50" customFormat="1" x14ac:dyDescent="0.2">
      <c r="A187" s="39"/>
      <c r="H187" s="39"/>
      <c r="I187" s="57"/>
      <c r="L187" s="113"/>
      <c r="N187" s="73"/>
      <c r="O187" s="73"/>
      <c r="P187" s="73"/>
      <c r="Q187" s="73"/>
      <c r="R187" s="73"/>
      <c r="S187" s="73"/>
      <c r="T187" s="73"/>
      <c r="U187" s="43"/>
    </row>
    <row r="188" spans="1:21" s="50" customFormat="1" x14ac:dyDescent="0.2">
      <c r="A188" s="39"/>
      <c r="H188" s="39"/>
      <c r="I188" s="57"/>
      <c r="L188" s="113"/>
      <c r="N188" s="73"/>
      <c r="O188" s="73"/>
      <c r="P188" s="73"/>
      <c r="Q188" s="73"/>
      <c r="R188" s="73"/>
      <c r="S188" s="73"/>
      <c r="T188" s="73"/>
      <c r="U188" s="43"/>
    </row>
    <row r="189" spans="1:21" s="50" customFormat="1" x14ac:dyDescent="0.2">
      <c r="A189" s="39"/>
      <c r="H189" s="39"/>
      <c r="I189" s="57"/>
      <c r="L189" s="113"/>
      <c r="N189" s="73"/>
      <c r="O189" s="73"/>
      <c r="P189" s="73"/>
      <c r="Q189" s="73"/>
      <c r="R189" s="73"/>
      <c r="S189" s="73"/>
      <c r="T189" s="73"/>
      <c r="U189" s="43"/>
    </row>
    <row r="190" spans="1:21" s="50" customFormat="1" x14ac:dyDescent="0.2">
      <c r="A190" s="39"/>
      <c r="H190" s="39"/>
      <c r="I190" s="57"/>
      <c r="L190" s="113"/>
      <c r="N190" s="73"/>
      <c r="O190" s="73"/>
      <c r="P190" s="73"/>
      <c r="Q190" s="73"/>
      <c r="R190" s="73"/>
      <c r="S190" s="73"/>
      <c r="T190" s="73"/>
      <c r="U190" s="43"/>
    </row>
    <row r="191" spans="1:21" s="50" customFormat="1" x14ac:dyDescent="0.2">
      <c r="A191" s="39"/>
      <c r="H191" s="39"/>
      <c r="I191" s="57"/>
      <c r="L191" s="113"/>
      <c r="N191" s="73"/>
      <c r="O191" s="73"/>
      <c r="P191" s="73"/>
      <c r="Q191" s="73"/>
      <c r="R191" s="73"/>
      <c r="S191" s="73"/>
      <c r="T191" s="73"/>
      <c r="U191" s="43"/>
    </row>
    <row r="192" spans="1:21" s="50" customFormat="1" x14ac:dyDescent="0.2">
      <c r="A192" s="39"/>
      <c r="H192" s="39"/>
      <c r="I192" s="57"/>
      <c r="L192" s="113"/>
      <c r="N192" s="73"/>
      <c r="O192" s="73"/>
      <c r="P192" s="73"/>
      <c r="Q192" s="73"/>
      <c r="R192" s="73"/>
      <c r="S192" s="73"/>
      <c r="T192" s="73"/>
      <c r="U192" s="43"/>
    </row>
    <row r="193" spans="1:21" s="50" customFormat="1" x14ac:dyDescent="0.2">
      <c r="A193" s="39"/>
      <c r="H193" s="39"/>
      <c r="I193" s="57"/>
      <c r="L193" s="113"/>
      <c r="N193" s="73"/>
      <c r="O193" s="73"/>
      <c r="P193" s="73"/>
      <c r="Q193" s="73"/>
      <c r="R193" s="73"/>
      <c r="S193" s="73"/>
      <c r="T193" s="73"/>
      <c r="U193" s="43"/>
    </row>
    <row r="194" spans="1:21" s="50" customFormat="1" x14ac:dyDescent="0.2">
      <c r="A194" s="39"/>
      <c r="H194" s="39"/>
      <c r="I194" s="57"/>
      <c r="L194" s="113"/>
      <c r="N194" s="73"/>
      <c r="O194" s="73"/>
      <c r="P194" s="73"/>
      <c r="Q194" s="73"/>
      <c r="R194" s="73"/>
      <c r="S194" s="73"/>
      <c r="T194" s="73"/>
      <c r="U194" s="43"/>
    </row>
    <row r="195" spans="1:21" s="50" customFormat="1" x14ac:dyDescent="0.2">
      <c r="A195" s="39"/>
      <c r="H195" s="39"/>
      <c r="I195" s="57"/>
      <c r="L195" s="113"/>
      <c r="N195" s="73"/>
      <c r="O195" s="73"/>
      <c r="P195" s="73"/>
      <c r="Q195" s="73"/>
      <c r="R195" s="73"/>
      <c r="S195" s="73"/>
      <c r="T195" s="73"/>
      <c r="U195" s="43"/>
    </row>
    <row r="196" spans="1:21" s="50" customFormat="1" x14ac:dyDescent="0.2">
      <c r="A196" s="39"/>
      <c r="H196" s="39"/>
      <c r="I196" s="57"/>
      <c r="L196" s="113"/>
      <c r="N196" s="73"/>
      <c r="O196" s="73"/>
      <c r="P196" s="73"/>
      <c r="Q196" s="73"/>
      <c r="R196" s="73"/>
      <c r="S196" s="73"/>
      <c r="T196" s="73"/>
      <c r="U196" s="43"/>
    </row>
    <row r="197" spans="1:21" s="50" customFormat="1" x14ac:dyDescent="0.2">
      <c r="A197" s="39"/>
      <c r="H197" s="39"/>
      <c r="I197" s="57"/>
      <c r="L197" s="113"/>
      <c r="N197" s="73"/>
      <c r="O197" s="73"/>
      <c r="P197" s="73"/>
      <c r="Q197" s="73"/>
      <c r="R197" s="73"/>
      <c r="S197" s="73"/>
      <c r="T197" s="73"/>
      <c r="U197" s="43"/>
    </row>
    <row r="198" spans="1:21" s="50" customFormat="1" x14ac:dyDescent="0.2">
      <c r="A198" s="39"/>
      <c r="H198" s="39"/>
      <c r="I198" s="57"/>
      <c r="L198" s="113"/>
      <c r="N198" s="73"/>
      <c r="O198" s="73"/>
      <c r="P198" s="73"/>
      <c r="Q198" s="73"/>
      <c r="R198" s="73"/>
      <c r="S198" s="73"/>
      <c r="T198" s="73"/>
      <c r="U198" s="43"/>
    </row>
    <row r="199" spans="1:21" s="50" customFormat="1" x14ac:dyDescent="0.2">
      <c r="A199" s="39"/>
      <c r="H199" s="39"/>
      <c r="I199" s="57"/>
      <c r="L199" s="113"/>
      <c r="N199" s="73"/>
      <c r="O199" s="73"/>
      <c r="P199" s="73"/>
      <c r="Q199" s="73"/>
      <c r="R199" s="73"/>
      <c r="S199" s="73"/>
      <c r="T199" s="73"/>
      <c r="U199" s="43"/>
    </row>
    <row r="200" spans="1:21" s="50" customFormat="1" x14ac:dyDescent="0.2">
      <c r="A200" s="39"/>
      <c r="H200" s="39"/>
      <c r="I200" s="57"/>
      <c r="L200" s="113"/>
      <c r="N200" s="73"/>
      <c r="O200" s="73"/>
      <c r="P200" s="73"/>
      <c r="Q200" s="73"/>
      <c r="R200" s="73"/>
      <c r="S200" s="73"/>
      <c r="T200" s="73"/>
      <c r="U200" s="43"/>
    </row>
    <row r="201" spans="1:21" s="50" customFormat="1" x14ac:dyDescent="0.2">
      <c r="A201" s="39"/>
      <c r="H201" s="39"/>
      <c r="I201" s="57"/>
      <c r="L201" s="113"/>
      <c r="N201" s="73"/>
      <c r="O201" s="73"/>
      <c r="P201" s="73"/>
      <c r="Q201" s="73"/>
      <c r="R201" s="73"/>
      <c r="S201" s="73"/>
      <c r="T201" s="73"/>
      <c r="U201" s="43"/>
    </row>
    <row r="202" spans="1:21" s="50" customFormat="1" x14ac:dyDescent="0.2">
      <c r="A202" s="39"/>
      <c r="H202" s="39"/>
      <c r="I202" s="57"/>
      <c r="L202" s="113"/>
      <c r="N202" s="73"/>
      <c r="O202" s="73"/>
      <c r="P202" s="73"/>
      <c r="Q202" s="73"/>
      <c r="R202" s="73"/>
      <c r="S202" s="73"/>
      <c r="T202" s="73"/>
      <c r="U202" s="43"/>
    </row>
    <row r="203" spans="1:21" s="50" customFormat="1" x14ac:dyDescent="0.2">
      <c r="A203" s="39"/>
      <c r="H203" s="39"/>
      <c r="I203" s="57"/>
      <c r="L203" s="113"/>
      <c r="N203" s="73"/>
      <c r="O203" s="73"/>
      <c r="P203" s="73"/>
      <c r="Q203" s="73"/>
      <c r="R203" s="73"/>
      <c r="S203" s="73"/>
      <c r="T203" s="73"/>
      <c r="U203" s="43"/>
    </row>
    <row r="204" spans="1:21" s="50" customFormat="1" x14ac:dyDescent="0.2">
      <c r="A204" s="39"/>
      <c r="H204" s="39"/>
      <c r="I204" s="57"/>
      <c r="L204" s="113"/>
      <c r="N204" s="73"/>
      <c r="O204" s="73"/>
      <c r="P204" s="73"/>
      <c r="Q204" s="73"/>
      <c r="R204" s="73"/>
      <c r="S204" s="73"/>
      <c r="T204" s="73"/>
      <c r="U204" s="43"/>
    </row>
    <row r="205" spans="1:21" s="50" customFormat="1" x14ac:dyDescent="0.2">
      <c r="A205" s="39"/>
      <c r="H205" s="39"/>
      <c r="I205" s="57"/>
      <c r="L205" s="113"/>
      <c r="N205" s="73"/>
      <c r="O205" s="73"/>
      <c r="P205" s="73"/>
      <c r="Q205" s="73"/>
      <c r="R205" s="73"/>
      <c r="S205" s="73"/>
      <c r="T205" s="73"/>
      <c r="U205" s="43"/>
    </row>
    <row r="206" spans="1:21" s="50" customFormat="1" x14ac:dyDescent="0.2">
      <c r="A206" s="39"/>
      <c r="H206" s="39"/>
      <c r="I206" s="57"/>
      <c r="L206" s="113"/>
      <c r="N206" s="73"/>
      <c r="O206" s="73"/>
      <c r="P206" s="73"/>
      <c r="Q206" s="73"/>
      <c r="R206" s="73"/>
      <c r="S206" s="73"/>
      <c r="T206" s="73"/>
      <c r="U206" s="43"/>
    </row>
    <row r="207" spans="1:21" s="50" customFormat="1" x14ac:dyDescent="0.2">
      <c r="A207" s="39"/>
      <c r="H207" s="39"/>
      <c r="I207" s="57"/>
      <c r="L207" s="113"/>
      <c r="N207" s="73"/>
      <c r="O207" s="73"/>
      <c r="P207" s="73"/>
      <c r="Q207" s="73"/>
      <c r="R207" s="73"/>
      <c r="S207" s="73"/>
      <c r="T207" s="73"/>
      <c r="U207" s="43"/>
    </row>
    <row r="208" spans="1:21" s="50" customFormat="1" x14ac:dyDescent="0.2">
      <c r="A208" s="39"/>
      <c r="H208" s="39"/>
      <c r="I208" s="57"/>
      <c r="L208" s="113"/>
      <c r="N208" s="73"/>
      <c r="O208" s="73"/>
      <c r="P208" s="73"/>
      <c r="Q208" s="73"/>
      <c r="R208" s="73"/>
      <c r="S208" s="73"/>
      <c r="T208" s="73"/>
      <c r="U208" s="43"/>
    </row>
    <row r="209" spans="1:21" s="50" customFormat="1" x14ac:dyDescent="0.2">
      <c r="A209" s="39"/>
      <c r="H209" s="39"/>
      <c r="I209" s="57"/>
      <c r="L209" s="113"/>
      <c r="N209" s="73"/>
      <c r="O209" s="73"/>
      <c r="P209" s="73"/>
      <c r="Q209" s="73"/>
      <c r="R209" s="73"/>
      <c r="S209" s="73"/>
      <c r="T209" s="73"/>
      <c r="U209" s="43"/>
    </row>
    <row r="210" spans="1:21" s="50" customFormat="1" x14ac:dyDescent="0.2">
      <c r="A210" s="39"/>
      <c r="H210" s="39"/>
      <c r="I210" s="57"/>
      <c r="L210" s="113"/>
      <c r="N210" s="73"/>
      <c r="O210" s="73"/>
      <c r="P210" s="73"/>
      <c r="Q210" s="73"/>
      <c r="R210" s="73"/>
      <c r="S210" s="73"/>
      <c r="T210" s="73"/>
      <c r="U210" s="43"/>
    </row>
    <row r="211" spans="1:21" s="50" customFormat="1" x14ac:dyDescent="0.2">
      <c r="A211" s="39"/>
      <c r="H211" s="39"/>
      <c r="I211" s="57"/>
      <c r="L211" s="113"/>
      <c r="N211" s="73"/>
      <c r="O211" s="73"/>
      <c r="P211" s="73"/>
      <c r="Q211" s="73"/>
      <c r="R211" s="73"/>
      <c r="S211" s="73"/>
      <c r="T211" s="73"/>
      <c r="U211" s="43"/>
    </row>
    <row r="212" spans="1:21" s="50" customFormat="1" x14ac:dyDescent="0.2">
      <c r="A212" s="39"/>
      <c r="H212" s="39"/>
      <c r="I212" s="57"/>
      <c r="L212" s="113"/>
      <c r="N212" s="73"/>
      <c r="O212" s="73"/>
      <c r="P212" s="73"/>
      <c r="Q212" s="73"/>
      <c r="R212" s="73"/>
      <c r="S212" s="73"/>
      <c r="T212" s="73"/>
      <c r="U212" s="43"/>
    </row>
    <row r="213" spans="1:21" s="50" customFormat="1" x14ac:dyDescent="0.2">
      <c r="A213" s="39"/>
      <c r="H213" s="39"/>
      <c r="I213" s="57"/>
      <c r="L213" s="113"/>
      <c r="N213" s="73"/>
      <c r="O213" s="73"/>
      <c r="P213" s="73"/>
      <c r="Q213" s="73"/>
      <c r="R213" s="73"/>
      <c r="S213" s="73"/>
      <c r="T213" s="73"/>
      <c r="U213" s="43"/>
    </row>
    <row r="214" spans="1:21" s="50" customFormat="1" x14ac:dyDescent="0.2">
      <c r="A214" s="39"/>
      <c r="H214" s="39"/>
      <c r="I214" s="57"/>
      <c r="L214" s="113"/>
      <c r="N214" s="73"/>
      <c r="O214" s="73"/>
      <c r="P214" s="73"/>
      <c r="Q214" s="73"/>
      <c r="R214" s="73"/>
      <c r="S214" s="73"/>
      <c r="T214" s="73"/>
      <c r="U214" s="43"/>
    </row>
    <row r="215" spans="1:21" s="50" customFormat="1" x14ac:dyDescent="0.2">
      <c r="A215" s="39"/>
      <c r="H215" s="39"/>
      <c r="I215" s="57"/>
      <c r="L215" s="113"/>
      <c r="N215" s="73"/>
      <c r="O215" s="73"/>
      <c r="P215" s="73"/>
      <c r="Q215" s="73"/>
      <c r="R215" s="73"/>
      <c r="S215" s="73"/>
      <c r="T215" s="73"/>
      <c r="U215" s="43"/>
    </row>
    <row r="216" spans="1:21" s="50" customFormat="1" x14ac:dyDescent="0.2">
      <c r="A216" s="39"/>
      <c r="H216" s="39"/>
      <c r="I216" s="57"/>
      <c r="L216" s="113"/>
      <c r="N216" s="73"/>
      <c r="O216" s="73"/>
      <c r="P216" s="73"/>
      <c r="Q216" s="73"/>
      <c r="R216" s="73"/>
      <c r="S216" s="73"/>
      <c r="T216" s="73"/>
      <c r="U216" s="43"/>
    </row>
    <row r="217" spans="1:21" s="50" customFormat="1" x14ac:dyDescent="0.2">
      <c r="A217" s="39"/>
      <c r="H217" s="39"/>
      <c r="I217" s="57"/>
      <c r="L217" s="113"/>
      <c r="N217" s="73"/>
      <c r="O217" s="73"/>
      <c r="P217" s="73"/>
      <c r="Q217" s="73"/>
      <c r="R217" s="73"/>
      <c r="S217" s="73"/>
      <c r="T217" s="73"/>
      <c r="U217" s="43"/>
    </row>
    <row r="218" spans="1:21" s="50" customFormat="1" x14ac:dyDescent="0.2">
      <c r="A218" s="39"/>
      <c r="H218" s="39"/>
      <c r="I218" s="57"/>
      <c r="L218" s="113"/>
      <c r="N218" s="73"/>
      <c r="O218" s="73"/>
      <c r="P218" s="73"/>
      <c r="Q218" s="73"/>
      <c r="R218" s="73"/>
      <c r="S218" s="73"/>
      <c r="T218" s="73"/>
      <c r="U218" s="43"/>
    </row>
    <row r="219" spans="1:21" s="50" customFormat="1" x14ac:dyDescent="0.2">
      <c r="A219" s="39"/>
      <c r="H219" s="39"/>
      <c r="I219" s="57"/>
      <c r="L219" s="113"/>
      <c r="N219" s="73"/>
      <c r="O219" s="73"/>
      <c r="P219" s="73"/>
      <c r="Q219" s="73"/>
      <c r="R219" s="73"/>
      <c r="S219" s="73"/>
      <c r="T219" s="73"/>
      <c r="U219" s="43"/>
    </row>
    <row r="220" spans="1:21" s="50" customFormat="1" x14ac:dyDescent="0.2">
      <c r="A220" s="39"/>
      <c r="H220" s="39"/>
      <c r="I220" s="57"/>
      <c r="L220" s="113"/>
      <c r="N220" s="73"/>
      <c r="O220" s="73"/>
      <c r="P220" s="73"/>
      <c r="Q220" s="73"/>
      <c r="R220" s="73"/>
      <c r="S220" s="73"/>
      <c r="T220" s="73"/>
      <c r="U220" s="43"/>
    </row>
    <row r="221" spans="1:21" s="50" customFormat="1" x14ac:dyDescent="0.2">
      <c r="A221" s="39"/>
      <c r="H221" s="39"/>
      <c r="I221" s="57"/>
      <c r="L221" s="113"/>
      <c r="N221" s="73"/>
      <c r="O221" s="73"/>
      <c r="P221" s="73"/>
      <c r="Q221" s="73"/>
      <c r="R221" s="73"/>
      <c r="S221" s="73"/>
      <c r="T221" s="73"/>
      <c r="U221" s="43"/>
    </row>
    <row r="222" spans="1:21" s="50" customFormat="1" x14ac:dyDescent="0.2">
      <c r="A222" s="39"/>
      <c r="H222" s="39"/>
      <c r="I222" s="57"/>
      <c r="L222" s="113"/>
      <c r="N222" s="73"/>
      <c r="O222" s="73"/>
      <c r="P222" s="73"/>
      <c r="Q222" s="73"/>
      <c r="R222" s="73"/>
      <c r="S222" s="73"/>
      <c r="T222" s="73"/>
      <c r="U222" s="43"/>
    </row>
    <row r="223" spans="1:21" s="50" customFormat="1" x14ac:dyDescent="0.2">
      <c r="A223" s="39"/>
      <c r="H223" s="39"/>
      <c r="I223" s="57"/>
      <c r="L223" s="113"/>
      <c r="N223" s="73"/>
      <c r="O223" s="73"/>
      <c r="P223" s="73"/>
      <c r="Q223" s="73"/>
      <c r="R223" s="73"/>
      <c r="S223" s="73"/>
      <c r="T223" s="73"/>
      <c r="U223" s="43"/>
    </row>
    <row r="224" spans="1:21" s="50" customFormat="1" x14ac:dyDescent="0.2">
      <c r="A224" s="39"/>
      <c r="H224" s="39"/>
      <c r="I224" s="57"/>
      <c r="L224" s="113"/>
      <c r="N224" s="73"/>
      <c r="O224" s="73"/>
      <c r="P224" s="73"/>
      <c r="Q224" s="73"/>
      <c r="R224" s="73"/>
      <c r="S224" s="73"/>
      <c r="T224" s="73"/>
      <c r="U224" s="43"/>
    </row>
    <row r="225" spans="1:21" s="50" customFormat="1" x14ac:dyDescent="0.2">
      <c r="A225" s="39"/>
      <c r="H225" s="39"/>
      <c r="I225" s="57"/>
      <c r="L225" s="113"/>
      <c r="N225" s="73"/>
      <c r="O225" s="73"/>
      <c r="P225" s="73"/>
      <c r="Q225" s="73"/>
      <c r="R225" s="73"/>
      <c r="S225" s="73"/>
      <c r="T225" s="73"/>
      <c r="U225" s="43"/>
    </row>
    <row r="226" spans="1:21" s="50" customFormat="1" x14ac:dyDescent="0.2">
      <c r="A226" s="39"/>
      <c r="H226" s="39"/>
      <c r="I226" s="57"/>
      <c r="L226" s="113"/>
      <c r="N226" s="73"/>
      <c r="O226" s="73"/>
      <c r="P226" s="73"/>
      <c r="Q226" s="73"/>
      <c r="R226" s="73"/>
      <c r="S226" s="73"/>
      <c r="T226" s="73"/>
      <c r="U226" s="43"/>
    </row>
    <row r="227" spans="1:21" s="50" customFormat="1" x14ac:dyDescent="0.2">
      <c r="A227" s="39"/>
      <c r="H227" s="39"/>
      <c r="I227" s="57"/>
      <c r="L227" s="113"/>
      <c r="N227" s="73"/>
      <c r="O227" s="73"/>
      <c r="P227" s="73"/>
      <c r="Q227" s="73"/>
      <c r="R227" s="73"/>
      <c r="S227" s="73"/>
      <c r="T227" s="73"/>
      <c r="U227" s="43"/>
    </row>
    <row r="228" spans="1:21" s="50" customFormat="1" x14ac:dyDescent="0.2">
      <c r="A228" s="39"/>
      <c r="H228" s="39"/>
      <c r="I228" s="57"/>
      <c r="L228" s="113"/>
      <c r="N228" s="73"/>
      <c r="O228" s="73"/>
      <c r="P228" s="73"/>
      <c r="Q228" s="73"/>
      <c r="R228" s="73"/>
      <c r="S228" s="73"/>
      <c r="T228" s="73"/>
      <c r="U228" s="43"/>
    </row>
    <row r="229" spans="1:21" s="50" customFormat="1" x14ac:dyDescent="0.2">
      <c r="A229" s="39"/>
      <c r="H229" s="39"/>
      <c r="I229" s="57"/>
      <c r="L229" s="113"/>
      <c r="N229" s="73"/>
      <c r="O229" s="73"/>
      <c r="P229" s="73"/>
      <c r="Q229" s="73"/>
      <c r="R229" s="73"/>
      <c r="S229" s="73"/>
      <c r="T229" s="73"/>
      <c r="U229" s="43"/>
    </row>
    <row r="230" spans="1:21" s="50" customFormat="1" x14ac:dyDescent="0.2">
      <c r="A230" s="39"/>
      <c r="H230" s="39"/>
      <c r="I230" s="57"/>
      <c r="L230" s="113"/>
      <c r="N230" s="73"/>
      <c r="O230" s="73"/>
      <c r="P230" s="73"/>
      <c r="Q230" s="73"/>
      <c r="R230" s="73"/>
      <c r="S230" s="73"/>
      <c r="T230" s="73"/>
      <c r="U230" s="43"/>
    </row>
    <row r="231" spans="1:21" s="50" customFormat="1" x14ac:dyDescent="0.2">
      <c r="A231" s="39"/>
      <c r="H231" s="39"/>
      <c r="I231" s="57"/>
      <c r="L231" s="113"/>
      <c r="N231" s="73"/>
      <c r="O231" s="73"/>
      <c r="P231" s="73"/>
      <c r="Q231" s="73"/>
      <c r="R231" s="73"/>
      <c r="S231" s="73"/>
      <c r="T231" s="73"/>
      <c r="U231" s="43"/>
    </row>
    <row r="232" spans="1:21" s="50" customFormat="1" x14ac:dyDescent="0.2">
      <c r="A232" s="39"/>
      <c r="H232" s="39"/>
      <c r="I232" s="57"/>
      <c r="L232" s="113"/>
      <c r="N232" s="73"/>
      <c r="O232" s="73"/>
      <c r="P232" s="73"/>
      <c r="Q232" s="73"/>
      <c r="R232" s="73"/>
      <c r="S232" s="73"/>
      <c r="T232" s="73"/>
      <c r="U232" s="43"/>
    </row>
    <row r="233" spans="1:21" s="50" customFormat="1" x14ac:dyDescent="0.2">
      <c r="A233" s="39"/>
      <c r="H233" s="39"/>
      <c r="I233" s="57"/>
      <c r="L233" s="113"/>
      <c r="N233" s="73"/>
      <c r="O233" s="73"/>
      <c r="P233" s="73"/>
      <c r="Q233" s="73"/>
      <c r="R233" s="73"/>
      <c r="S233" s="73"/>
      <c r="T233" s="73"/>
      <c r="U233" s="43"/>
    </row>
    <row r="234" spans="1:21" s="50" customFormat="1" x14ac:dyDescent="0.2">
      <c r="A234" s="39"/>
      <c r="H234" s="39"/>
      <c r="I234" s="57"/>
      <c r="L234" s="113"/>
      <c r="N234" s="73"/>
      <c r="O234" s="73"/>
      <c r="P234" s="73"/>
      <c r="Q234" s="73"/>
      <c r="R234" s="73"/>
      <c r="S234" s="73"/>
      <c r="T234" s="73"/>
      <c r="U234" s="43"/>
    </row>
    <row r="235" spans="1:21" s="50" customFormat="1" x14ac:dyDescent="0.2">
      <c r="A235" s="39"/>
      <c r="H235" s="39"/>
      <c r="I235" s="57"/>
      <c r="L235" s="113"/>
      <c r="N235" s="73"/>
      <c r="O235" s="73"/>
      <c r="P235" s="73"/>
      <c r="Q235" s="73"/>
      <c r="R235" s="73"/>
      <c r="S235" s="73"/>
      <c r="T235" s="73"/>
      <c r="U235" s="43"/>
    </row>
    <row r="236" spans="1:21" s="50" customFormat="1" x14ac:dyDescent="0.2">
      <c r="A236" s="39"/>
      <c r="H236" s="39"/>
      <c r="I236" s="57"/>
      <c r="L236" s="113"/>
      <c r="N236" s="73"/>
      <c r="O236" s="73"/>
      <c r="P236" s="73"/>
      <c r="Q236" s="73"/>
      <c r="R236" s="73"/>
      <c r="S236" s="73"/>
      <c r="T236" s="73"/>
      <c r="U236" s="43"/>
    </row>
    <row r="237" spans="1:21" s="50" customFormat="1" x14ac:dyDescent="0.2">
      <c r="A237" s="39"/>
      <c r="H237" s="39"/>
      <c r="I237" s="57"/>
      <c r="L237" s="113"/>
      <c r="N237" s="73"/>
      <c r="O237" s="73"/>
      <c r="P237" s="73"/>
      <c r="Q237" s="73"/>
      <c r="R237" s="73"/>
      <c r="S237" s="73"/>
      <c r="T237" s="73"/>
      <c r="U237" s="43"/>
    </row>
    <row r="238" spans="1:21" s="50" customFormat="1" x14ac:dyDescent="0.2">
      <c r="A238" s="39"/>
      <c r="H238" s="39"/>
      <c r="I238" s="57"/>
      <c r="L238" s="113"/>
      <c r="N238" s="73"/>
      <c r="O238" s="73"/>
      <c r="P238" s="73"/>
      <c r="Q238" s="73"/>
      <c r="R238" s="73"/>
      <c r="S238" s="73"/>
      <c r="T238" s="73"/>
      <c r="U238" s="43"/>
    </row>
    <row r="239" spans="1:21" s="50" customFormat="1" x14ac:dyDescent="0.2">
      <c r="A239" s="39"/>
      <c r="H239" s="39"/>
      <c r="I239" s="57"/>
      <c r="L239" s="113"/>
      <c r="N239" s="73"/>
      <c r="O239" s="73"/>
      <c r="P239" s="73"/>
      <c r="Q239" s="73"/>
      <c r="R239" s="73"/>
      <c r="S239" s="73"/>
      <c r="T239" s="73"/>
      <c r="U239" s="43"/>
    </row>
    <row r="240" spans="1:21" s="50" customFormat="1" x14ac:dyDescent="0.2">
      <c r="A240" s="39"/>
      <c r="H240" s="39"/>
      <c r="I240" s="57"/>
      <c r="L240" s="113"/>
      <c r="N240" s="73"/>
      <c r="O240" s="73"/>
      <c r="P240" s="73"/>
      <c r="Q240" s="73"/>
      <c r="R240" s="73"/>
      <c r="S240" s="73"/>
      <c r="T240" s="73"/>
      <c r="U240" s="43"/>
    </row>
    <row r="241" spans="1:21" s="50" customFormat="1" x14ac:dyDescent="0.2">
      <c r="A241" s="39"/>
      <c r="H241" s="39"/>
      <c r="I241" s="57"/>
      <c r="L241" s="113"/>
      <c r="N241" s="73"/>
      <c r="O241" s="73"/>
      <c r="P241" s="73"/>
      <c r="Q241" s="73"/>
      <c r="R241" s="73"/>
      <c r="S241" s="73"/>
      <c r="T241" s="73"/>
      <c r="U241" s="43"/>
    </row>
    <row r="242" spans="1:21" s="50" customFormat="1" x14ac:dyDescent="0.2">
      <c r="A242" s="39"/>
      <c r="H242" s="39"/>
      <c r="I242" s="57"/>
      <c r="L242" s="113"/>
      <c r="N242" s="73"/>
      <c r="O242" s="73"/>
      <c r="P242" s="73"/>
      <c r="Q242" s="73"/>
      <c r="R242" s="73"/>
      <c r="S242" s="73"/>
      <c r="T242" s="73"/>
      <c r="U242" s="43"/>
    </row>
    <row r="243" spans="1:21" s="50" customFormat="1" x14ac:dyDescent="0.2">
      <c r="A243" s="39"/>
      <c r="H243" s="39"/>
      <c r="I243" s="57"/>
      <c r="L243" s="113"/>
      <c r="N243" s="73"/>
      <c r="O243" s="73"/>
      <c r="P243" s="73"/>
      <c r="Q243" s="73"/>
      <c r="R243" s="73"/>
      <c r="S243" s="73"/>
      <c r="T243" s="73"/>
      <c r="U243" s="43"/>
    </row>
    <row r="244" spans="1:21" s="50" customFormat="1" x14ac:dyDescent="0.2">
      <c r="A244" s="39"/>
      <c r="H244" s="39"/>
      <c r="I244" s="57"/>
      <c r="L244" s="113"/>
      <c r="N244" s="73"/>
      <c r="O244" s="73"/>
      <c r="P244" s="73"/>
      <c r="Q244" s="73"/>
      <c r="R244" s="73"/>
      <c r="S244" s="73"/>
      <c r="T244" s="73"/>
      <c r="U244" s="43"/>
    </row>
    <row r="245" spans="1:21" s="50" customFormat="1" x14ac:dyDescent="0.2">
      <c r="A245" s="39"/>
      <c r="H245" s="39"/>
      <c r="I245" s="57"/>
      <c r="L245" s="113"/>
      <c r="N245" s="73"/>
      <c r="O245" s="73"/>
      <c r="P245" s="73"/>
      <c r="Q245" s="73"/>
      <c r="R245" s="73"/>
      <c r="S245" s="73"/>
      <c r="T245" s="73"/>
      <c r="U245" s="43"/>
    </row>
    <row r="246" spans="1:21" s="50" customFormat="1" x14ac:dyDescent="0.2">
      <c r="A246" s="39"/>
      <c r="H246" s="39"/>
      <c r="I246" s="57"/>
      <c r="L246" s="113"/>
      <c r="N246" s="73"/>
      <c r="O246" s="73"/>
      <c r="P246" s="73"/>
      <c r="Q246" s="73"/>
      <c r="R246" s="73"/>
      <c r="S246" s="73"/>
      <c r="T246" s="73"/>
      <c r="U246" s="43"/>
    </row>
    <row r="247" spans="1:21" s="50" customFormat="1" x14ac:dyDescent="0.2">
      <c r="A247" s="39"/>
      <c r="H247" s="39"/>
      <c r="I247" s="57"/>
      <c r="L247" s="113"/>
      <c r="N247" s="73"/>
      <c r="O247" s="73"/>
      <c r="P247" s="73"/>
      <c r="Q247" s="73"/>
      <c r="R247" s="73"/>
      <c r="S247" s="73"/>
      <c r="T247" s="73"/>
      <c r="U247" s="43"/>
    </row>
    <row r="248" spans="1:21" s="50" customFormat="1" x14ac:dyDescent="0.2">
      <c r="A248" s="39"/>
      <c r="H248" s="39"/>
      <c r="I248" s="57"/>
      <c r="L248" s="113"/>
      <c r="N248" s="73"/>
      <c r="O248" s="73"/>
      <c r="P248" s="73"/>
      <c r="Q248" s="73"/>
      <c r="R248" s="73"/>
      <c r="S248" s="73"/>
      <c r="T248" s="73"/>
      <c r="U248" s="43"/>
    </row>
    <row r="249" spans="1:21" s="50" customFormat="1" x14ac:dyDescent="0.2">
      <c r="A249" s="39"/>
      <c r="H249" s="39"/>
      <c r="I249" s="57"/>
      <c r="L249" s="113"/>
      <c r="N249" s="73"/>
      <c r="O249" s="73"/>
      <c r="P249" s="73"/>
      <c r="Q249" s="73"/>
      <c r="R249" s="73"/>
      <c r="S249" s="73"/>
      <c r="T249" s="73"/>
      <c r="U249" s="43"/>
    </row>
    <row r="250" spans="1:21" s="50" customFormat="1" x14ac:dyDescent="0.2">
      <c r="A250" s="39"/>
      <c r="H250" s="39"/>
      <c r="I250" s="57"/>
      <c r="L250" s="113"/>
      <c r="N250" s="73"/>
      <c r="O250" s="73"/>
      <c r="P250" s="73"/>
      <c r="Q250" s="73"/>
      <c r="R250" s="73"/>
      <c r="S250" s="73"/>
      <c r="T250" s="73"/>
      <c r="U250" s="43"/>
    </row>
    <row r="251" spans="1:21" s="50" customFormat="1" x14ac:dyDescent="0.2">
      <c r="A251" s="39"/>
      <c r="H251" s="39"/>
      <c r="I251" s="57"/>
      <c r="L251" s="113"/>
      <c r="N251" s="73"/>
      <c r="O251" s="73"/>
      <c r="P251" s="73"/>
      <c r="Q251" s="73"/>
      <c r="R251" s="73"/>
      <c r="S251" s="73"/>
      <c r="T251" s="73"/>
      <c r="U251" s="43"/>
    </row>
    <row r="252" spans="1:21" s="50" customFormat="1" x14ac:dyDescent="0.2">
      <c r="A252" s="39"/>
      <c r="H252" s="39"/>
      <c r="I252" s="57"/>
      <c r="L252" s="113"/>
      <c r="N252" s="73"/>
      <c r="O252" s="73"/>
      <c r="P252" s="73"/>
      <c r="Q252" s="73"/>
      <c r="R252" s="73"/>
      <c r="S252" s="73"/>
      <c r="T252" s="73"/>
      <c r="U252" s="43"/>
    </row>
    <row r="253" spans="1:21" s="50" customFormat="1" x14ac:dyDescent="0.2">
      <c r="A253" s="39"/>
      <c r="H253" s="39"/>
      <c r="I253" s="57"/>
      <c r="L253" s="113"/>
      <c r="N253" s="73"/>
      <c r="O253" s="73"/>
      <c r="P253" s="73"/>
      <c r="Q253" s="73"/>
      <c r="R253" s="73"/>
      <c r="S253" s="73"/>
      <c r="T253" s="73"/>
      <c r="U253" s="43"/>
    </row>
    <row r="254" spans="1:21" s="50" customFormat="1" x14ac:dyDescent="0.2">
      <c r="A254" s="39"/>
      <c r="H254" s="39"/>
      <c r="I254" s="57"/>
      <c r="L254" s="113"/>
      <c r="N254" s="73"/>
      <c r="O254" s="73"/>
      <c r="P254" s="73"/>
      <c r="Q254" s="73"/>
      <c r="R254" s="73"/>
      <c r="S254" s="73"/>
      <c r="T254" s="73"/>
      <c r="U254" s="43"/>
    </row>
    <row r="255" spans="1:21" s="50" customFormat="1" x14ac:dyDescent="0.2">
      <c r="A255" s="39"/>
      <c r="H255" s="39"/>
      <c r="I255" s="57"/>
      <c r="L255" s="113"/>
      <c r="N255" s="73"/>
      <c r="O255" s="73"/>
      <c r="P255" s="73"/>
      <c r="Q255" s="73"/>
      <c r="R255" s="73"/>
      <c r="S255" s="73"/>
      <c r="T255" s="73"/>
      <c r="U255" s="43"/>
    </row>
    <row r="256" spans="1:21" s="50" customFormat="1" x14ac:dyDescent="0.2">
      <c r="A256" s="39"/>
      <c r="H256" s="39"/>
      <c r="I256" s="57"/>
      <c r="L256" s="113"/>
      <c r="N256" s="73"/>
      <c r="O256" s="73"/>
      <c r="P256" s="73"/>
      <c r="Q256" s="73"/>
      <c r="R256" s="73"/>
      <c r="S256" s="73"/>
      <c r="T256" s="73"/>
      <c r="U256" s="43"/>
    </row>
    <row r="257" spans="1:21" s="50" customFormat="1" x14ac:dyDescent="0.2">
      <c r="A257" s="39"/>
      <c r="H257" s="39"/>
      <c r="I257" s="57"/>
      <c r="L257" s="113"/>
      <c r="N257" s="73"/>
      <c r="O257" s="73"/>
      <c r="P257" s="73"/>
      <c r="Q257" s="73"/>
      <c r="R257" s="73"/>
      <c r="S257" s="73"/>
      <c r="T257" s="73"/>
      <c r="U257" s="43"/>
    </row>
    <row r="258" spans="1:21" s="50" customFormat="1" x14ac:dyDescent="0.2">
      <c r="A258" s="39"/>
      <c r="H258" s="39"/>
      <c r="I258" s="57"/>
      <c r="L258" s="113"/>
      <c r="N258" s="73"/>
      <c r="O258" s="73"/>
      <c r="P258" s="73"/>
      <c r="Q258" s="73"/>
      <c r="R258" s="73"/>
      <c r="S258" s="73"/>
      <c r="T258" s="73"/>
      <c r="U258" s="43"/>
    </row>
    <row r="259" spans="1:21" s="50" customFormat="1" x14ac:dyDescent="0.2">
      <c r="A259" s="39"/>
      <c r="H259" s="39"/>
      <c r="I259" s="57"/>
      <c r="L259" s="113"/>
      <c r="N259" s="73"/>
      <c r="O259" s="73"/>
      <c r="P259" s="73"/>
      <c r="Q259" s="73"/>
      <c r="R259" s="73"/>
      <c r="S259" s="73"/>
      <c r="T259" s="73"/>
      <c r="U259" s="43"/>
    </row>
    <row r="260" spans="1:21" s="50" customFormat="1" x14ac:dyDescent="0.2">
      <c r="A260" s="39"/>
      <c r="H260" s="39"/>
      <c r="I260" s="57"/>
      <c r="L260" s="113"/>
      <c r="N260" s="73"/>
      <c r="O260" s="73"/>
      <c r="P260" s="73"/>
      <c r="Q260" s="73"/>
      <c r="R260" s="73"/>
      <c r="S260" s="73"/>
      <c r="T260" s="73"/>
      <c r="U260" s="43"/>
    </row>
    <row r="261" spans="1:21" s="50" customFormat="1" x14ac:dyDescent="0.2">
      <c r="A261" s="39"/>
      <c r="H261" s="39"/>
      <c r="I261" s="57"/>
      <c r="L261" s="113"/>
      <c r="N261" s="73"/>
      <c r="O261" s="73"/>
      <c r="P261" s="73"/>
      <c r="Q261" s="73"/>
      <c r="R261" s="73"/>
      <c r="S261" s="73"/>
      <c r="T261" s="73"/>
      <c r="U261" s="43"/>
    </row>
    <row r="262" spans="1:21" s="50" customFormat="1" x14ac:dyDescent="0.2">
      <c r="A262" s="39"/>
      <c r="H262" s="39"/>
      <c r="I262" s="57"/>
      <c r="L262" s="113"/>
      <c r="N262" s="73"/>
      <c r="O262" s="73"/>
      <c r="P262" s="73"/>
      <c r="Q262" s="73"/>
      <c r="R262" s="73"/>
      <c r="S262" s="73"/>
      <c r="T262" s="73"/>
      <c r="U262" s="43"/>
    </row>
    <row r="263" spans="1:21" s="50" customFormat="1" x14ac:dyDescent="0.2">
      <c r="A263" s="39"/>
      <c r="H263" s="39"/>
      <c r="I263" s="57"/>
      <c r="L263" s="113"/>
      <c r="N263" s="73"/>
      <c r="O263" s="73"/>
      <c r="P263" s="73"/>
      <c r="Q263" s="73"/>
      <c r="R263" s="73"/>
      <c r="S263" s="73"/>
      <c r="T263" s="73"/>
      <c r="U263" s="43"/>
    </row>
    <row r="264" spans="1:21" s="50" customFormat="1" x14ac:dyDescent="0.2">
      <c r="A264" s="39"/>
      <c r="H264" s="39"/>
      <c r="I264" s="57"/>
      <c r="L264" s="113"/>
      <c r="N264" s="73"/>
      <c r="O264" s="73"/>
      <c r="P264" s="73"/>
      <c r="Q264" s="73"/>
      <c r="R264" s="73"/>
      <c r="S264" s="73"/>
      <c r="T264" s="73"/>
      <c r="U264" s="43"/>
    </row>
    <row r="265" spans="1:21" s="50" customFormat="1" x14ac:dyDescent="0.2">
      <c r="A265" s="39"/>
      <c r="H265" s="39"/>
      <c r="I265" s="57"/>
      <c r="L265" s="113"/>
      <c r="N265" s="73"/>
      <c r="O265" s="73"/>
      <c r="P265" s="73"/>
      <c r="Q265" s="73"/>
      <c r="R265" s="73"/>
      <c r="S265" s="73"/>
      <c r="T265" s="73"/>
      <c r="U265" s="43"/>
    </row>
    <row r="266" spans="1:21" s="50" customFormat="1" x14ac:dyDescent="0.2">
      <c r="A266" s="39"/>
      <c r="H266" s="39"/>
      <c r="I266" s="57"/>
      <c r="L266" s="113"/>
      <c r="N266" s="73"/>
      <c r="O266" s="73"/>
      <c r="P266" s="73"/>
      <c r="Q266" s="73"/>
      <c r="R266" s="73"/>
      <c r="S266" s="73"/>
      <c r="T266" s="73"/>
      <c r="U266" s="43"/>
    </row>
    <row r="267" spans="1:21" s="50" customFormat="1" x14ac:dyDescent="0.2">
      <c r="A267" s="39"/>
      <c r="H267" s="39"/>
      <c r="I267" s="57"/>
      <c r="L267" s="113"/>
      <c r="N267" s="73"/>
      <c r="O267" s="73"/>
      <c r="P267" s="73"/>
      <c r="Q267" s="73"/>
      <c r="R267" s="73"/>
      <c r="S267" s="73"/>
      <c r="T267" s="73"/>
      <c r="U267" s="43"/>
    </row>
    <row r="268" spans="1:21" s="50" customFormat="1" x14ac:dyDescent="0.2">
      <c r="A268" s="39"/>
      <c r="H268" s="39"/>
      <c r="I268" s="57"/>
      <c r="L268" s="113"/>
      <c r="N268" s="73"/>
      <c r="O268" s="73"/>
      <c r="P268" s="73"/>
      <c r="Q268" s="73"/>
      <c r="R268" s="73"/>
      <c r="S268" s="73"/>
      <c r="T268" s="73"/>
      <c r="U268" s="43"/>
    </row>
    <row r="269" spans="1:21" s="50" customFormat="1" x14ac:dyDescent="0.2">
      <c r="A269" s="39"/>
      <c r="H269" s="39"/>
      <c r="I269" s="57"/>
      <c r="L269" s="113"/>
      <c r="N269" s="73"/>
      <c r="O269" s="73"/>
      <c r="P269" s="73"/>
      <c r="Q269" s="73"/>
      <c r="R269" s="73"/>
      <c r="S269" s="73"/>
      <c r="T269" s="73"/>
      <c r="U269" s="43"/>
    </row>
    <row r="270" spans="1:21" s="50" customFormat="1" x14ac:dyDescent="0.2">
      <c r="A270" s="39"/>
      <c r="H270" s="39"/>
      <c r="I270" s="57"/>
      <c r="L270" s="113"/>
      <c r="N270" s="73"/>
      <c r="O270" s="73"/>
      <c r="P270" s="73"/>
      <c r="Q270" s="73"/>
      <c r="R270" s="73"/>
      <c r="S270" s="73"/>
      <c r="T270" s="73"/>
      <c r="U270" s="43"/>
    </row>
    <row r="271" spans="1:21" s="50" customFormat="1" x14ac:dyDescent="0.2">
      <c r="A271" s="39"/>
      <c r="H271" s="39"/>
      <c r="I271" s="57"/>
      <c r="L271" s="113"/>
      <c r="N271" s="73"/>
      <c r="O271" s="73"/>
      <c r="P271" s="73"/>
      <c r="Q271" s="73"/>
      <c r="R271" s="73"/>
      <c r="S271" s="73"/>
      <c r="T271" s="73"/>
      <c r="U271" s="43"/>
    </row>
    <row r="272" spans="1:21" s="50" customFormat="1" x14ac:dyDescent="0.2">
      <c r="A272" s="39"/>
      <c r="H272" s="39"/>
      <c r="I272" s="57"/>
      <c r="L272" s="113"/>
      <c r="N272" s="73"/>
      <c r="O272" s="73"/>
      <c r="P272" s="73"/>
      <c r="Q272" s="73"/>
      <c r="R272" s="73"/>
      <c r="S272" s="73"/>
      <c r="T272" s="73"/>
      <c r="U272" s="43"/>
    </row>
    <row r="273" spans="1:21" s="50" customFormat="1" x14ac:dyDescent="0.2">
      <c r="A273" s="39"/>
      <c r="H273" s="39"/>
      <c r="I273" s="57"/>
      <c r="L273" s="113"/>
      <c r="N273" s="73"/>
      <c r="O273" s="73"/>
      <c r="P273" s="73"/>
      <c r="Q273" s="73"/>
      <c r="R273" s="73"/>
      <c r="S273" s="73"/>
      <c r="T273" s="73"/>
      <c r="U273" s="43"/>
    </row>
    <row r="274" spans="1:21" s="50" customFormat="1" x14ac:dyDescent="0.2">
      <c r="A274" s="39"/>
      <c r="H274" s="39"/>
      <c r="I274" s="57"/>
      <c r="L274" s="113"/>
      <c r="N274" s="73"/>
      <c r="O274" s="73"/>
      <c r="P274" s="73"/>
      <c r="Q274" s="73"/>
      <c r="R274" s="73"/>
      <c r="S274" s="73"/>
      <c r="T274" s="73"/>
      <c r="U274" s="43"/>
    </row>
    <row r="275" spans="1:21" s="50" customFormat="1" x14ac:dyDescent="0.2">
      <c r="A275" s="39"/>
      <c r="H275" s="39"/>
      <c r="I275" s="57"/>
      <c r="L275" s="113"/>
      <c r="N275" s="73"/>
      <c r="O275" s="73"/>
      <c r="P275" s="73"/>
      <c r="Q275" s="73"/>
      <c r="R275" s="73"/>
      <c r="S275" s="73"/>
      <c r="T275" s="73"/>
      <c r="U275" s="43"/>
    </row>
    <row r="276" spans="1:21" s="50" customFormat="1" x14ac:dyDescent="0.2">
      <c r="A276" s="39"/>
      <c r="H276" s="39"/>
      <c r="I276" s="57"/>
      <c r="L276" s="113"/>
      <c r="N276" s="73"/>
      <c r="O276" s="73"/>
      <c r="P276" s="73"/>
      <c r="Q276" s="73"/>
      <c r="R276" s="73"/>
      <c r="S276" s="73"/>
      <c r="T276" s="73"/>
      <c r="U276" s="43"/>
    </row>
    <row r="277" spans="1:21" s="50" customFormat="1" x14ac:dyDescent="0.2">
      <c r="A277" s="39"/>
      <c r="H277" s="39"/>
      <c r="I277" s="57"/>
      <c r="L277" s="113"/>
      <c r="N277" s="73"/>
      <c r="O277" s="73"/>
      <c r="P277" s="73"/>
      <c r="Q277" s="73"/>
      <c r="R277" s="73"/>
      <c r="S277" s="73"/>
      <c r="T277" s="73"/>
      <c r="U277" s="43"/>
    </row>
    <row r="278" spans="1:21" s="50" customFormat="1" x14ac:dyDescent="0.2">
      <c r="A278" s="39"/>
      <c r="H278" s="39"/>
      <c r="I278" s="57"/>
      <c r="L278" s="113"/>
      <c r="N278" s="73"/>
      <c r="O278" s="73"/>
      <c r="P278" s="73"/>
      <c r="Q278" s="73"/>
      <c r="R278" s="73"/>
      <c r="S278" s="73"/>
      <c r="T278" s="73"/>
      <c r="U278" s="43"/>
    </row>
    <row r="279" spans="1:21" s="50" customFormat="1" x14ac:dyDescent="0.2">
      <c r="A279" s="39"/>
      <c r="H279" s="39"/>
      <c r="I279" s="57"/>
      <c r="L279" s="113"/>
      <c r="N279" s="73"/>
      <c r="O279" s="73"/>
      <c r="P279" s="73"/>
      <c r="Q279" s="73"/>
      <c r="R279" s="73"/>
      <c r="S279" s="73"/>
      <c r="T279" s="73"/>
      <c r="U279" s="43"/>
    </row>
    <row r="280" spans="1:21" s="50" customFormat="1" x14ac:dyDescent="0.2">
      <c r="A280" s="39"/>
      <c r="H280" s="39"/>
      <c r="I280" s="57"/>
      <c r="L280" s="113"/>
      <c r="N280" s="73"/>
      <c r="O280" s="73"/>
      <c r="P280" s="73"/>
      <c r="Q280" s="73"/>
      <c r="R280" s="73"/>
      <c r="S280" s="73"/>
      <c r="T280" s="73"/>
      <c r="U280" s="43"/>
    </row>
    <row r="281" spans="1:21" s="50" customFormat="1" x14ac:dyDescent="0.2">
      <c r="A281" s="39"/>
      <c r="H281" s="39"/>
      <c r="I281" s="57"/>
      <c r="L281" s="113"/>
      <c r="N281" s="73"/>
      <c r="O281" s="73"/>
      <c r="P281" s="73"/>
      <c r="Q281" s="73"/>
      <c r="R281" s="73"/>
      <c r="S281" s="73"/>
      <c r="T281" s="73"/>
      <c r="U281" s="43"/>
    </row>
    <row r="282" spans="1:21" s="50" customFormat="1" x14ac:dyDescent="0.2">
      <c r="A282" s="39"/>
      <c r="H282" s="39"/>
      <c r="I282" s="57"/>
      <c r="L282" s="113"/>
      <c r="N282" s="73"/>
      <c r="O282" s="73"/>
      <c r="P282" s="73"/>
      <c r="Q282" s="73"/>
      <c r="R282" s="73"/>
      <c r="S282" s="73"/>
      <c r="T282" s="73"/>
      <c r="U282" s="43"/>
    </row>
    <row r="283" spans="1:21" s="50" customFormat="1" x14ac:dyDescent="0.2">
      <c r="A283" s="39"/>
      <c r="H283" s="39"/>
      <c r="I283" s="57"/>
      <c r="L283" s="113"/>
      <c r="N283" s="73"/>
      <c r="O283" s="73"/>
      <c r="P283" s="73"/>
      <c r="Q283" s="73"/>
      <c r="R283" s="73"/>
      <c r="S283" s="73"/>
      <c r="T283" s="73"/>
      <c r="U283" s="43"/>
    </row>
    <row r="284" spans="1:21" s="50" customFormat="1" x14ac:dyDescent="0.2">
      <c r="A284" s="39"/>
      <c r="H284" s="39"/>
      <c r="I284" s="57"/>
      <c r="L284" s="113"/>
      <c r="N284" s="73"/>
      <c r="O284" s="73"/>
      <c r="P284" s="73"/>
      <c r="Q284" s="73"/>
      <c r="R284" s="73"/>
      <c r="S284" s="73"/>
      <c r="T284" s="73"/>
      <c r="U284" s="43"/>
    </row>
    <row r="285" spans="1:21" s="50" customFormat="1" x14ac:dyDescent="0.2">
      <c r="A285" s="39"/>
      <c r="H285" s="39"/>
      <c r="I285" s="57"/>
      <c r="L285" s="113"/>
      <c r="N285" s="73"/>
      <c r="O285" s="73"/>
      <c r="P285" s="73"/>
      <c r="Q285" s="73"/>
      <c r="R285" s="73"/>
      <c r="S285" s="73"/>
      <c r="T285" s="73"/>
      <c r="U285" s="43"/>
    </row>
    <row r="286" spans="1:21" s="50" customFormat="1" x14ac:dyDescent="0.2">
      <c r="A286" s="39"/>
      <c r="H286" s="39"/>
      <c r="I286" s="57"/>
      <c r="L286" s="113"/>
      <c r="N286" s="73"/>
      <c r="O286" s="73"/>
      <c r="P286" s="73"/>
      <c r="Q286" s="73"/>
      <c r="R286" s="73"/>
      <c r="S286" s="73"/>
      <c r="T286" s="73"/>
      <c r="U286" s="43"/>
    </row>
    <row r="287" spans="1:21" s="50" customFormat="1" x14ac:dyDescent="0.2">
      <c r="A287" s="39"/>
      <c r="H287" s="39"/>
      <c r="I287" s="57"/>
      <c r="L287" s="113"/>
      <c r="N287" s="73"/>
      <c r="O287" s="73"/>
      <c r="P287" s="73"/>
      <c r="Q287" s="73"/>
      <c r="R287" s="73"/>
      <c r="S287" s="73"/>
      <c r="T287" s="73"/>
      <c r="U287" s="43"/>
    </row>
    <row r="288" spans="1:21" s="50" customFormat="1" x14ac:dyDescent="0.2">
      <c r="A288" s="39"/>
      <c r="H288" s="39"/>
      <c r="I288" s="57"/>
      <c r="L288" s="113"/>
      <c r="N288" s="73"/>
      <c r="O288" s="73"/>
      <c r="P288" s="73"/>
      <c r="Q288" s="73"/>
      <c r="R288" s="73"/>
      <c r="S288" s="73"/>
      <c r="T288" s="73"/>
      <c r="U288" s="43"/>
    </row>
    <row r="289" spans="1:29" s="50" customFormat="1" x14ac:dyDescent="0.2">
      <c r="A289" s="39"/>
      <c r="H289" s="39"/>
      <c r="I289" s="57"/>
      <c r="L289" s="113"/>
      <c r="N289" s="73"/>
      <c r="O289" s="73"/>
      <c r="P289" s="73"/>
      <c r="Q289" s="73"/>
      <c r="R289" s="73"/>
      <c r="S289" s="73"/>
      <c r="T289" s="73"/>
      <c r="U289" s="43"/>
    </row>
    <row r="290" spans="1:29" s="50" customFormat="1" x14ac:dyDescent="0.2">
      <c r="A290" s="39"/>
      <c r="H290" s="39"/>
      <c r="I290" s="57"/>
      <c r="L290" s="113"/>
      <c r="N290" s="73"/>
      <c r="O290" s="73"/>
      <c r="P290" s="73"/>
      <c r="Q290" s="73"/>
      <c r="R290" s="73"/>
      <c r="S290" s="73"/>
      <c r="T290" s="73"/>
      <c r="U290" s="43"/>
    </row>
    <row r="291" spans="1:29" s="50" customFormat="1" x14ac:dyDescent="0.2">
      <c r="A291" s="39"/>
      <c r="H291" s="39"/>
      <c r="I291" s="57"/>
      <c r="L291" s="113"/>
      <c r="N291" s="73"/>
      <c r="O291" s="73"/>
      <c r="P291" s="73"/>
      <c r="Q291" s="73"/>
      <c r="R291" s="73"/>
      <c r="S291" s="73"/>
      <c r="T291" s="73"/>
      <c r="U291" s="43"/>
    </row>
    <row r="292" spans="1:29" s="50" customFormat="1" x14ac:dyDescent="0.2">
      <c r="A292" s="39"/>
      <c r="H292" s="39"/>
      <c r="I292" s="57"/>
      <c r="L292" s="113"/>
      <c r="N292" s="73"/>
      <c r="O292" s="73"/>
      <c r="P292" s="73"/>
      <c r="Q292" s="73"/>
      <c r="R292" s="73"/>
      <c r="S292" s="73"/>
      <c r="T292" s="73"/>
      <c r="U292" s="43"/>
    </row>
    <row r="293" spans="1:29" s="50" customFormat="1" x14ac:dyDescent="0.2">
      <c r="A293" s="39"/>
      <c r="H293" s="39"/>
      <c r="I293" s="57"/>
      <c r="L293" s="113"/>
      <c r="N293" s="73"/>
      <c r="O293" s="73"/>
      <c r="P293" s="73"/>
      <c r="Q293" s="73"/>
      <c r="R293" s="73"/>
      <c r="S293" s="73"/>
      <c r="T293" s="73"/>
      <c r="U293" s="43"/>
    </row>
    <row r="294" spans="1:29" s="50" customFormat="1" x14ac:dyDescent="0.2">
      <c r="A294" s="39"/>
      <c r="H294" s="39"/>
      <c r="I294" s="57"/>
      <c r="L294" s="113"/>
      <c r="N294" s="73"/>
      <c r="O294" s="73"/>
      <c r="P294" s="73"/>
      <c r="Q294" s="73"/>
      <c r="R294" s="73"/>
      <c r="S294" s="73"/>
      <c r="T294" s="73"/>
      <c r="U294" s="43"/>
    </row>
    <row r="295" spans="1:29" s="50" customFormat="1" x14ac:dyDescent="0.2">
      <c r="A295" s="39"/>
      <c r="H295" s="39"/>
      <c r="I295" s="57"/>
      <c r="L295" s="113"/>
      <c r="N295" s="73"/>
      <c r="O295" s="73"/>
      <c r="P295" s="73"/>
      <c r="Q295" s="73"/>
      <c r="R295" s="73"/>
      <c r="S295" s="73"/>
      <c r="T295" s="73"/>
      <c r="U295" s="43"/>
    </row>
    <row r="296" spans="1:29" s="50" customFormat="1" x14ac:dyDescent="0.2">
      <c r="A296" s="39"/>
      <c r="H296" s="39"/>
      <c r="I296" s="57"/>
      <c r="L296" s="113"/>
      <c r="N296" s="73"/>
      <c r="O296" s="73"/>
      <c r="P296" s="73"/>
      <c r="Q296" s="73"/>
      <c r="R296" s="73"/>
      <c r="S296" s="73"/>
      <c r="T296" s="73"/>
      <c r="U296" s="43"/>
    </row>
    <row r="297" spans="1:29" s="50" customFormat="1" x14ac:dyDescent="0.2">
      <c r="A297" s="39"/>
      <c r="H297" s="39"/>
      <c r="I297" s="57"/>
      <c r="L297" s="113"/>
      <c r="N297" s="73"/>
      <c r="O297" s="73"/>
      <c r="P297" s="73"/>
      <c r="Q297" s="73"/>
      <c r="R297" s="73"/>
      <c r="S297" s="73"/>
      <c r="T297" s="73"/>
      <c r="U297" s="43"/>
    </row>
    <row r="298" spans="1:29" s="50" customFormat="1" x14ac:dyDescent="0.2">
      <c r="A298" s="39"/>
      <c r="H298" s="39"/>
      <c r="I298" s="57"/>
      <c r="L298" s="113"/>
      <c r="N298" s="73"/>
      <c r="O298" s="73"/>
      <c r="P298" s="73"/>
      <c r="Q298" s="73"/>
      <c r="R298" s="73"/>
      <c r="S298" s="73"/>
      <c r="T298" s="73"/>
      <c r="U298" s="43"/>
    </row>
    <row r="299" spans="1:29" s="50" customFormat="1" x14ac:dyDescent="0.2">
      <c r="A299" s="39"/>
      <c r="H299" s="39"/>
      <c r="I299" s="57"/>
      <c r="L299" s="113"/>
      <c r="N299" s="73"/>
      <c r="O299" s="73"/>
      <c r="P299" s="73"/>
      <c r="Q299" s="73"/>
      <c r="R299" s="73"/>
      <c r="S299" s="73"/>
      <c r="T299" s="73"/>
      <c r="U299" s="43"/>
    </row>
    <row r="300" spans="1:29" s="50" customFormat="1" x14ac:dyDescent="0.2">
      <c r="A300" s="39"/>
      <c r="H300" s="39"/>
      <c r="I300" s="57"/>
      <c r="L300" s="113"/>
      <c r="N300" s="73"/>
      <c r="O300" s="73"/>
      <c r="P300" s="73"/>
      <c r="Q300" s="73"/>
      <c r="R300" s="73"/>
      <c r="S300" s="73"/>
      <c r="T300" s="73"/>
      <c r="U300" s="43"/>
    </row>
    <row r="301" spans="1:29" s="50" customFormat="1" x14ac:dyDescent="0.2">
      <c r="A301" s="39"/>
      <c r="H301" s="39"/>
      <c r="I301" s="57"/>
      <c r="L301" s="113"/>
      <c r="N301" s="73"/>
      <c r="O301" s="73"/>
      <c r="P301" s="73"/>
      <c r="Q301" s="73"/>
      <c r="R301" s="73"/>
      <c r="S301" s="73"/>
      <c r="T301" s="73"/>
      <c r="U301" s="43"/>
    </row>
    <row r="302" spans="1:29" s="50" customFormat="1" x14ac:dyDescent="0.2">
      <c r="A302" s="39"/>
      <c r="H302" s="39"/>
      <c r="I302" s="57"/>
      <c r="L302" s="113"/>
      <c r="N302" s="73"/>
      <c r="O302" s="73"/>
      <c r="P302" s="73"/>
      <c r="Q302" s="73"/>
      <c r="R302" s="73"/>
      <c r="S302" s="73"/>
      <c r="T302" s="73"/>
      <c r="U302" s="43"/>
      <c r="Z302" s="52" t="s">
        <v>333</v>
      </c>
      <c r="AA302" s="52" t="s">
        <v>81</v>
      </c>
      <c r="AC302" s="101">
        <f ca="1">TODAY()</f>
        <v>45083</v>
      </c>
    </row>
    <row r="303" spans="1:29" s="50" customFormat="1" ht="15" x14ac:dyDescent="0.25">
      <c r="A303" s="39"/>
      <c r="H303" s="39"/>
      <c r="I303" s="57"/>
      <c r="L303" s="113"/>
      <c r="N303" s="73"/>
      <c r="O303" s="73"/>
      <c r="P303" s="73"/>
      <c r="Q303" s="73"/>
      <c r="R303" s="73"/>
      <c r="S303" s="73"/>
      <c r="T303" s="73"/>
      <c r="U303" s="43"/>
      <c r="Z303" s="91">
        <v>1</v>
      </c>
      <c r="AA303" s="92" t="s">
        <v>288</v>
      </c>
      <c r="AB303" s="86" t="s">
        <v>271</v>
      </c>
      <c r="AC303" s="102">
        <f ca="1">AC302+2</f>
        <v>45085</v>
      </c>
    </row>
    <row r="304" spans="1:29" ht="15" x14ac:dyDescent="0.25">
      <c r="A304" s="39"/>
      <c r="H304" s="39"/>
      <c r="U304" s="43"/>
      <c r="Z304" s="91">
        <v>2</v>
      </c>
      <c r="AA304" s="92" t="s">
        <v>223</v>
      </c>
      <c r="AB304" s="85" t="s">
        <v>272</v>
      </c>
      <c r="AC304" s="102">
        <f ca="1">AC303+1</f>
        <v>45086</v>
      </c>
    </row>
    <row r="305" spans="1:29" ht="15" x14ac:dyDescent="0.25">
      <c r="A305" s="39"/>
      <c r="H305" s="39"/>
      <c r="U305" s="43"/>
      <c r="Z305" s="91">
        <v>3</v>
      </c>
      <c r="AA305" s="92" t="s">
        <v>224</v>
      </c>
      <c r="AB305" s="85" t="s">
        <v>273</v>
      </c>
      <c r="AC305" s="102">
        <f t="shared" ref="AC305:AC368" ca="1" si="2">AC304+1</f>
        <v>45087</v>
      </c>
    </row>
    <row r="306" spans="1:29" ht="15" x14ac:dyDescent="0.25">
      <c r="A306" s="39"/>
      <c r="H306" s="39"/>
      <c r="U306" s="43"/>
      <c r="Z306" s="92">
        <v>4</v>
      </c>
      <c r="AA306" s="92" t="s">
        <v>289</v>
      </c>
      <c r="AB306" s="85" t="s">
        <v>274</v>
      </c>
      <c r="AC306" s="102">
        <f t="shared" ca="1" si="2"/>
        <v>45088</v>
      </c>
    </row>
    <row r="307" spans="1:29" ht="15" x14ac:dyDescent="0.25">
      <c r="A307" s="39"/>
      <c r="H307" s="39"/>
      <c r="U307" s="43"/>
      <c r="Z307" s="92">
        <v>5</v>
      </c>
      <c r="AA307" s="92" t="s">
        <v>82</v>
      </c>
      <c r="AB307" s="85" t="s">
        <v>275</v>
      </c>
      <c r="AC307" s="102">
        <f t="shared" ca="1" si="2"/>
        <v>45089</v>
      </c>
    </row>
    <row r="308" spans="1:29" ht="15" x14ac:dyDescent="0.25">
      <c r="A308" s="39"/>
      <c r="H308" s="39"/>
      <c r="U308" s="43"/>
      <c r="Z308" s="92">
        <v>6</v>
      </c>
      <c r="AA308" s="92" t="s">
        <v>225</v>
      </c>
      <c r="AB308" s="85" t="s">
        <v>276</v>
      </c>
      <c r="AC308" s="102">
        <f t="shared" ca="1" si="2"/>
        <v>45090</v>
      </c>
    </row>
    <row r="309" spans="1:29" ht="15" x14ac:dyDescent="0.25">
      <c r="A309" s="39"/>
      <c r="H309" s="39"/>
      <c r="Z309" s="92">
        <v>7</v>
      </c>
      <c r="AA309" s="92" t="s">
        <v>83</v>
      </c>
      <c r="AB309" s="85" t="s">
        <v>277</v>
      </c>
      <c r="AC309" s="102">
        <f t="shared" ca="1" si="2"/>
        <v>45091</v>
      </c>
    </row>
    <row r="310" spans="1:29" ht="15" x14ac:dyDescent="0.25">
      <c r="A310" s="39"/>
      <c r="H310" s="39"/>
      <c r="Z310" s="92">
        <v>8</v>
      </c>
      <c r="AA310" s="92" t="s">
        <v>84</v>
      </c>
      <c r="AB310" s="85" t="s">
        <v>278</v>
      </c>
      <c r="AC310" s="102">
        <f t="shared" ca="1" si="2"/>
        <v>45092</v>
      </c>
    </row>
    <row r="311" spans="1:29" ht="15" x14ac:dyDescent="0.25">
      <c r="A311" s="39"/>
      <c r="H311" s="39"/>
      <c r="Z311" s="92">
        <v>9</v>
      </c>
      <c r="AA311" s="92" t="s">
        <v>85</v>
      </c>
      <c r="AB311" s="85" t="s">
        <v>279</v>
      </c>
      <c r="AC311" s="102">
        <f t="shared" ca="1" si="2"/>
        <v>45093</v>
      </c>
    </row>
    <row r="312" spans="1:29" ht="15" x14ac:dyDescent="0.25">
      <c r="A312" s="39"/>
      <c r="H312" s="39"/>
      <c r="Z312" s="92">
        <v>10</v>
      </c>
      <c r="AA312" s="92" t="s">
        <v>226</v>
      </c>
      <c r="AB312" s="85" t="s">
        <v>280</v>
      </c>
      <c r="AC312" s="102">
        <f t="shared" ca="1" si="2"/>
        <v>45094</v>
      </c>
    </row>
    <row r="313" spans="1:29" ht="15" x14ac:dyDescent="0.25">
      <c r="A313" s="39"/>
      <c r="H313" s="39"/>
      <c r="Z313" s="92">
        <v>11</v>
      </c>
      <c r="AA313" s="92" t="s">
        <v>86</v>
      </c>
      <c r="AB313" s="85" t="s">
        <v>281</v>
      </c>
      <c r="AC313" s="102">
        <f t="shared" ca="1" si="2"/>
        <v>45095</v>
      </c>
    </row>
    <row r="314" spans="1:29" ht="15" x14ac:dyDescent="0.25">
      <c r="A314" s="39"/>
      <c r="H314" s="39"/>
      <c r="Z314" s="92">
        <v>12</v>
      </c>
      <c r="AA314" s="93" t="s">
        <v>310</v>
      </c>
      <c r="AB314" s="85" t="s">
        <v>282</v>
      </c>
      <c r="AC314" s="102">
        <f t="shared" ca="1" si="2"/>
        <v>45096</v>
      </c>
    </row>
    <row r="315" spans="1:29" ht="15" x14ac:dyDescent="0.25">
      <c r="A315" s="39"/>
      <c r="H315" s="39"/>
      <c r="Z315" s="92">
        <v>13</v>
      </c>
      <c r="AA315" s="93" t="s">
        <v>311</v>
      </c>
      <c r="AB315" s="85" t="s">
        <v>283</v>
      </c>
      <c r="AC315" s="102">
        <f t="shared" ca="1" si="2"/>
        <v>45097</v>
      </c>
    </row>
    <row r="316" spans="1:29" ht="15" x14ac:dyDescent="0.25">
      <c r="A316" s="39"/>
      <c r="H316" s="39"/>
      <c r="Z316" s="92">
        <v>14</v>
      </c>
      <c r="AA316" s="92" t="s">
        <v>87</v>
      </c>
      <c r="AB316" s="85"/>
      <c r="AC316" s="102">
        <f t="shared" ca="1" si="2"/>
        <v>45098</v>
      </c>
    </row>
    <row r="317" spans="1:29" ht="15" x14ac:dyDescent="0.25">
      <c r="A317" s="39"/>
      <c r="H317" s="39"/>
      <c r="Z317" s="92">
        <v>15</v>
      </c>
      <c r="AA317" s="92" t="s">
        <v>227</v>
      </c>
      <c r="AB317" s="85"/>
      <c r="AC317" s="102">
        <f t="shared" ca="1" si="2"/>
        <v>45099</v>
      </c>
    </row>
    <row r="318" spans="1:29" ht="15" x14ac:dyDescent="0.25">
      <c r="A318" s="39"/>
      <c r="H318" s="39"/>
      <c r="Z318" s="92">
        <v>16</v>
      </c>
      <c r="AA318" s="92" t="s">
        <v>88</v>
      </c>
      <c r="AB318" s="85"/>
      <c r="AC318" s="102">
        <f t="shared" ca="1" si="2"/>
        <v>45100</v>
      </c>
    </row>
    <row r="319" spans="1:29" ht="15" x14ac:dyDescent="0.25">
      <c r="A319" s="39"/>
      <c r="H319" s="39"/>
      <c r="Z319" s="92">
        <v>17</v>
      </c>
      <c r="AA319" s="92" t="s">
        <v>89</v>
      </c>
      <c r="AB319" s="85"/>
      <c r="AC319" s="102">
        <f t="shared" ca="1" si="2"/>
        <v>45101</v>
      </c>
    </row>
    <row r="320" spans="1:29" ht="15" x14ac:dyDescent="0.25">
      <c r="A320" s="39"/>
      <c r="H320" s="39"/>
      <c r="Z320" s="92">
        <v>18</v>
      </c>
      <c r="AA320" s="92" t="s">
        <v>90</v>
      </c>
      <c r="AB320" s="85"/>
      <c r="AC320" s="102">
        <f t="shared" ca="1" si="2"/>
        <v>45102</v>
      </c>
    </row>
    <row r="321" spans="1:29" ht="15" x14ac:dyDescent="0.25">
      <c r="A321" s="39"/>
      <c r="H321" s="39"/>
      <c r="Z321" s="92">
        <v>19</v>
      </c>
      <c r="AA321" s="92" t="s">
        <v>91</v>
      </c>
      <c r="AB321" s="85"/>
      <c r="AC321" s="102">
        <f t="shared" ca="1" si="2"/>
        <v>45103</v>
      </c>
    </row>
    <row r="322" spans="1:29" ht="15" x14ac:dyDescent="0.25">
      <c r="A322" s="39"/>
      <c r="H322" s="39"/>
      <c r="Z322" s="92">
        <v>20</v>
      </c>
      <c r="AA322" s="92" t="s">
        <v>228</v>
      </c>
      <c r="AB322" s="85"/>
      <c r="AC322" s="102">
        <f t="shared" ca="1" si="2"/>
        <v>45104</v>
      </c>
    </row>
    <row r="323" spans="1:29" ht="15" x14ac:dyDescent="0.25">
      <c r="A323" s="39"/>
      <c r="H323" s="39"/>
      <c r="Z323" s="92">
        <v>21</v>
      </c>
      <c r="AA323" s="92" t="s">
        <v>92</v>
      </c>
      <c r="AB323" s="85"/>
      <c r="AC323" s="102">
        <f t="shared" ca="1" si="2"/>
        <v>45105</v>
      </c>
    </row>
    <row r="324" spans="1:29" ht="15" x14ac:dyDescent="0.25">
      <c r="A324" s="39"/>
      <c r="H324" s="39"/>
      <c r="Z324" s="92">
        <v>22</v>
      </c>
      <c r="AA324" s="92" t="s">
        <v>93</v>
      </c>
      <c r="AB324" s="85"/>
      <c r="AC324" s="102">
        <f t="shared" ca="1" si="2"/>
        <v>45106</v>
      </c>
    </row>
    <row r="325" spans="1:29" ht="15" x14ac:dyDescent="0.25">
      <c r="A325" s="39"/>
      <c r="H325" s="39"/>
      <c r="Z325" s="92">
        <v>23</v>
      </c>
      <c r="AA325" s="92" t="s">
        <v>94</v>
      </c>
      <c r="AB325" s="85"/>
      <c r="AC325" s="102">
        <f t="shared" ca="1" si="2"/>
        <v>45107</v>
      </c>
    </row>
    <row r="326" spans="1:29" ht="15" x14ac:dyDescent="0.25">
      <c r="A326" s="39"/>
      <c r="H326" s="39"/>
      <c r="Z326" s="92">
        <v>24</v>
      </c>
      <c r="AA326" s="2" t="s">
        <v>324</v>
      </c>
      <c r="AB326" s="85"/>
      <c r="AC326" s="102">
        <f t="shared" ca="1" si="2"/>
        <v>45108</v>
      </c>
    </row>
    <row r="327" spans="1:29" ht="15" x14ac:dyDescent="0.25">
      <c r="A327" s="39"/>
      <c r="H327" s="39"/>
      <c r="Z327" s="92">
        <v>25</v>
      </c>
      <c r="AA327" s="92" t="s">
        <v>95</v>
      </c>
      <c r="AB327" s="85"/>
      <c r="AC327" s="102">
        <f t="shared" ca="1" si="2"/>
        <v>45109</v>
      </c>
    </row>
    <row r="328" spans="1:29" ht="15" x14ac:dyDescent="0.25">
      <c r="A328" s="39"/>
      <c r="H328" s="39"/>
      <c r="Z328" s="92">
        <v>26</v>
      </c>
      <c r="AA328" s="92" t="s">
        <v>96</v>
      </c>
      <c r="AB328" s="85"/>
      <c r="AC328" s="102">
        <f t="shared" ca="1" si="2"/>
        <v>45110</v>
      </c>
    </row>
    <row r="329" spans="1:29" ht="15" x14ac:dyDescent="0.25">
      <c r="A329" s="39"/>
      <c r="H329" s="39"/>
      <c r="Z329" s="92">
        <v>27</v>
      </c>
      <c r="AA329" s="92" t="s">
        <v>97</v>
      </c>
      <c r="AB329" s="85"/>
      <c r="AC329" s="102">
        <f t="shared" ca="1" si="2"/>
        <v>45111</v>
      </c>
    </row>
    <row r="330" spans="1:29" ht="15" x14ac:dyDescent="0.25">
      <c r="A330" s="39"/>
      <c r="H330" s="39"/>
      <c r="Z330" s="92">
        <v>28</v>
      </c>
      <c r="AA330" s="92" t="s">
        <v>98</v>
      </c>
      <c r="AB330" s="85"/>
      <c r="AC330" s="102">
        <f t="shared" ca="1" si="2"/>
        <v>45112</v>
      </c>
    </row>
    <row r="331" spans="1:29" ht="15" x14ac:dyDescent="0.25">
      <c r="A331" s="39"/>
      <c r="H331" s="39"/>
      <c r="Z331" s="92">
        <v>29</v>
      </c>
      <c r="AA331" s="92" t="s">
        <v>99</v>
      </c>
      <c r="AB331" s="85"/>
      <c r="AC331" s="102">
        <f t="shared" ca="1" si="2"/>
        <v>45113</v>
      </c>
    </row>
    <row r="332" spans="1:29" ht="15" x14ac:dyDescent="0.25">
      <c r="A332" s="39"/>
      <c r="H332" s="39"/>
      <c r="Z332" s="92">
        <v>30</v>
      </c>
      <c r="AA332" s="92" t="s">
        <v>100</v>
      </c>
      <c r="AB332" s="85"/>
      <c r="AC332" s="102">
        <f t="shared" ca="1" si="2"/>
        <v>45114</v>
      </c>
    </row>
    <row r="333" spans="1:29" ht="15" x14ac:dyDescent="0.25">
      <c r="A333" s="39"/>
      <c r="H333" s="39"/>
      <c r="Z333" s="92">
        <v>31</v>
      </c>
      <c r="AA333" s="92" t="s">
        <v>101</v>
      </c>
      <c r="AB333" s="85"/>
      <c r="AC333" s="102">
        <f t="shared" ca="1" si="2"/>
        <v>45115</v>
      </c>
    </row>
    <row r="334" spans="1:29" ht="15" x14ac:dyDescent="0.25">
      <c r="A334" s="39"/>
      <c r="H334" s="39"/>
      <c r="Z334" s="92">
        <v>32</v>
      </c>
      <c r="AA334" s="92" t="s">
        <v>102</v>
      </c>
      <c r="AB334" s="85"/>
      <c r="AC334" s="102">
        <f t="shared" ca="1" si="2"/>
        <v>45116</v>
      </c>
    </row>
    <row r="335" spans="1:29" ht="15" x14ac:dyDescent="0.25">
      <c r="A335" s="39"/>
      <c r="H335" s="39"/>
      <c r="Z335" s="92">
        <v>33</v>
      </c>
      <c r="AA335" s="92" t="s">
        <v>103</v>
      </c>
      <c r="AB335" s="85"/>
      <c r="AC335" s="102">
        <f t="shared" ca="1" si="2"/>
        <v>45117</v>
      </c>
    </row>
    <row r="336" spans="1:29" ht="15" x14ac:dyDescent="0.25">
      <c r="A336" s="39"/>
      <c r="H336" s="39"/>
      <c r="Z336" s="92">
        <v>34</v>
      </c>
      <c r="AA336" s="2" t="s">
        <v>325</v>
      </c>
      <c r="AB336" s="85"/>
      <c r="AC336" s="102">
        <f t="shared" ca="1" si="2"/>
        <v>45118</v>
      </c>
    </row>
    <row r="337" spans="1:29" ht="15" x14ac:dyDescent="0.25">
      <c r="A337" s="39"/>
      <c r="H337" s="39"/>
      <c r="Z337" s="92">
        <v>35</v>
      </c>
      <c r="AA337" s="92" t="s">
        <v>229</v>
      </c>
      <c r="AB337" s="85"/>
      <c r="AC337" s="102">
        <f t="shared" ca="1" si="2"/>
        <v>45119</v>
      </c>
    </row>
    <row r="338" spans="1:29" ht="15" x14ac:dyDescent="0.25">
      <c r="A338" s="39"/>
      <c r="H338" s="39"/>
      <c r="Z338" s="92">
        <v>36</v>
      </c>
      <c r="AA338" s="92" t="s">
        <v>104</v>
      </c>
      <c r="AB338" s="85"/>
      <c r="AC338" s="102">
        <f t="shared" ca="1" si="2"/>
        <v>45120</v>
      </c>
    </row>
    <row r="339" spans="1:29" ht="15" x14ac:dyDescent="0.25">
      <c r="A339" s="39"/>
      <c r="H339" s="39"/>
      <c r="Z339" s="92">
        <v>37</v>
      </c>
      <c r="AA339" s="92" t="s">
        <v>290</v>
      </c>
      <c r="AB339" s="85"/>
      <c r="AC339" s="102">
        <f t="shared" ca="1" si="2"/>
        <v>45121</v>
      </c>
    </row>
    <row r="340" spans="1:29" ht="15" x14ac:dyDescent="0.25">
      <c r="A340" s="39"/>
      <c r="H340" s="39"/>
      <c r="Z340" s="92">
        <v>38</v>
      </c>
      <c r="AA340" s="92" t="s">
        <v>105</v>
      </c>
      <c r="AB340" s="85"/>
      <c r="AC340" s="102">
        <f t="shared" ca="1" si="2"/>
        <v>45122</v>
      </c>
    </row>
    <row r="341" spans="1:29" ht="15" x14ac:dyDescent="0.25">
      <c r="A341" s="39"/>
      <c r="H341" s="39"/>
      <c r="Z341" s="92">
        <v>39</v>
      </c>
      <c r="AA341" s="100" t="s">
        <v>326</v>
      </c>
      <c r="AB341" s="85"/>
      <c r="AC341" s="102">
        <f t="shared" ca="1" si="2"/>
        <v>45123</v>
      </c>
    </row>
    <row r="342" spans="1:29" ht="15" x14ac:dyDescent="0.25">
      <c r="A342" s="39"/>
      <c r="H342" s="39"/>
      <c r="Z342" s="92">
        <v>40</v>
      </c>
      <c r="AA342" s="92" t="s">
        <v>106</v>
      </c>
      <c r="AB342" s="85"/>
      <c r="AC342" s="102">
        <f t="shared" ca="1" si="2"/>
        <v>45124</v>
      </c>
    </row>
    <row r="343" spans="1:29" ht="15" x14ac:dyDescent="0.25">
      <c r="A343" s="39"/>
      <c r="H343" s="39"/>
      <c r="Z343" s="92">
        <v>41</v>
      </c>
      <c r="AA343" s="92" t="s">
        <v>230</v>
      </c>
      <c r="AB343" s="85"/>
      <c r="AC343" s="102">
        <f t="shared" ca="1" si="2"/>
        <v>45125</v>
      </c>
    </row>
    <row r="344" spans="1:29" ht="15" x14ac:dyDescent="0.25">
      <c r="A344" s="39"/>
      <c r="H344" s="39"/>
      <c r="Z344" s="92">
        <v>42</v>
      </c>
      <c r="AA344" s="92" t="s">
        <v>107</v>
      </c>
      <c r="AB344" s="85"/>
      <c r="AC344" s="102">
        <f t="shared" ca="1" si="2"/>
        <v>45126</v>
      </c>
    </row>
    <row r="345" spans="1:29" ht="15" x14ac:dyDescent="0.25">
      <c r="A345" s="39"/>
      <c r="H345" s="39"/>
      <c r="Z345" s="92">
        <v>43</v>
      </c>
      <c r="AA345" s="92" t="s">
        <v>108</v>
      </c>
      <c r="AB345" s="85"/>
      <c r="AC345" s="102">
        <f t="shared" ca="1" si="2"/>
        <v>45127</v>
      </c>
    </row>
    <row r="346" spans="1:29" ht="15" x14ac:dyDescent="0.25">
      <c r="A346" s="39"/>
      <c r="H346" s="39"/>
      <c r="Z346" s="92">
        <v>44</v>
      </c>
      <c r="AA346" s="92" t="s">
        <v>109</v>
      </c>
      <c r="AB346" s="85"/>
      <c r="AC346" s="102">
        <f t="shared" ca="1" si="2"/>
        <v>45128</v>
      </c>
    </row>
    <row r="347" spans="1:29" ht="15" x14ac:dyDescent="0.25">
      <c r="A347" s="39"/>
      <c r="H347" s="39"/>
      <c r="Z347" s="92">
        <v>45</v>
      </c>
      <c r="AA347" s="92" t="s">
        <v>110</v>
      </c>
      <c r="AB347" s="85"/>
      <c r="AC347" s="102">
        <f t="shared" ca="1" si="2"/>
        <v>45129</v>
      </c>
    </row>
    <row r="348" spans="1:29" ht="15" x14ac:dyDescent="0.25">
      <c r="A348" s="39"/>
      <c r="H348" s="39"/>
      <c r="Z348" s="92">
        <v>46</v>
      </c>
      <c r="AA348" s="92" t="s">
        <v>111</v>
      </c>
      <c r="AB348" s="85"/>
      <c r="AC348" s="102">
        <f t="shared" ca="1" si="2"/>
        <v>45130</v>
      </c>
    </row>
    <row r="349" spans="1:29" ht="15" x14ac:dyDescent="0.25">
      <c r="A349" s="39"/>
      <c r="H349" s="39"/>
      <c r="Z349" s="92">
        <v>47</v>
      </c>
      <c r="AA349" s="92" t="s">
        <v>112</v>
      </c>
      <c r="AB349" s="85"/>
      <c r="AC349" s="102">
        <f t="shared" ca="1" si="2"/>
        <v>45131</v>
      </c>
    </row>
    <row r="350" spans="1:29" ht="15" x14ac:dyDescent="0.25">
      <c r="A350" s="39"/>
      <c r="H350" s="39"/>
      <c r="Z350" s="92">
        <v>48</v>
      </c>
      <c r="AA350" s="92" t="s">
        <v>231</v>
      </c>
      <c r="AB350" s="85"/>
      <c r="AC350" s="102">
        <f t="shared" ca="1" si="2"/>
        <v>45132</v>
      </c>
    </row>
    <row r="351" spans="1:29" ht="15" x14ac:dyDescent="0.25">
      <c r="A351" s="39"/>
      <c r="H351" s="39"/>
      <c r="Z351" s="92">
        <v>49</v>
      </c>
      <c r="AA351" s="92" t="s">
        <v>355</v>
      </c>
      <c r="AB351" s="85"/>
      <c r="AC351" s="102">
        <f t="shared" ca="1" si="2"/>
        <v>45133</v>
      </c>
    </row>
    <row r="352" spans="1:29" ht="15" x14ac:dyDescent="0.25">
      <c r="A352" s="39"/>
      <c r="H352" s="39"/>
      <c r="Z352" s="92">
        <v>50</v>
      </c>
      <c r="AA352" s="92" t="s">
        <v>113</v>
      </c>
      <c r="AB352" s="85"/>
      <c r="AC352" s="102">
        <f t="shared" ca="1" si="2"/>
        <v>45134</v>
      </c>
    </row>
    <row r="353" spans="1:29" ht="15" x14ac:dyDescent="0.25">
      <c r="A353" s="39"/>
      <c r="H353" s="39"/>
      <c r="Z353" s="92">
        <v>51</v>
      </c>
      <c r="AA353" s="92" t="s">
        <v>114</v>
      </c>
      <c r="AB353" s="85"/>
      <c r="AC353" s="102">
        <f t="shared" ca="1" si="2"/>
        <v>45135</v>
      </c>
    </row>
    <row r="354" spans="1:29" ht="15" x14ac:dyDescent="0.25">
      <c r="A354" s="39"/>
      <c r="H354" s="39"/>
      <c r="Z354" s="92">
        <v>52</v>
      </c>
      <c r="AA354" s="92" t="s">
        <v>291</v>
      </c>
      <c r="AB354" s="85"/>
      <c r="AC354" s="102">
        <f t="shared" ca="1" si="2"/>
        <v>45136</v>
      </c>
    </row>
    <row r="355" spans="1:29" ht="15" x14ac:dyDescent="0.25">
      <c r="A355" s="39"/>
      <c r="H355" s="39"/>
      <c r="Z355" s="92">
        <v>53</v>
      </c>
      <c r="AA355" s="92" t="s">
        <v>115</v>
      </c>
      <c r="AB355" s="85"/>
      <c r="AC355" s="102">
        <f t="shared" ca="1" si="2"/>
        <v>45137</v>
      </c>
    </row>
    <row r="356" spans="1:29" ht="15" x14ac:dyDescent="0.25">
      <c r="A356" s="39"/>
      <c r="H356" s="39"/>
      <c r="Z356" s="92">
        <v>54</v>
      </c>
      <c r="AA356" s="92" t="s">
        <v>116</v>
      </c>
      <c r="AB356" s="85"/>
      <c r="AC356" s="102">
        <f t="shared" ca="1" si="2"/>
        <v>45138</v>
      </c>
    </row>
    <row r="357" spans="1:29" ht="15" x14ac:dyDescent="0.25">
      <c r="A357" s="39"/>
      <c r="H357" s="39"/>
      <c r="Z357" s="92">
        <v>55</v>
      </c>
      <c r="AA357" s="92" t="s">
        <v>117</v>
      </c>
      <c r="AB357" s="85"/>
      <c r="AC357" s="102">
        <f t="shared" ca="1" si="2"/>
        <v>45139</v>
      </c>
    </row>
    <row r="358" spans="1:29" ht="15" x14ac:dyDescent="0.25">
      <c r="A358" s="39"/>
      <c r="H358" s="39"/>
      <c r="Z358" s="92">
        <v>56</v>
      </c>
      <c r="AA358" s="92" t="s">
        <v>118</v>
      </c>
      <c r="AB358" s="85"/>
      <c r="AC358" s="102">
        <f t="shared" ca="1" si="2"/>
        <v>45140</v>
      </c>
    </row>
    <row r="359" spans="1:29" ht="15" x14ac:dyDescent="0.25">
      <c r="A359" s="39"/>
      <c r="H359" s="39"/>
      <c r="Z359" s="92">
        <v>57</v>
      </c>
      <c r="AA359" s="92" t="s">
        <v>119</v>
      </c>
      <c r="AB359" s="85"/>
      <c r="AC359" s="102">
        <f t="shared" ca="1" si="2"/>
        <v>45141</v>
      </c>
    </row>
    <row r="360" spans="1:29" ht="15" x14ac:dyDescent="0.25">
      <c r="A360" s="39"/>
      <c r="H360" s="39"/>
      <c r="Z360" s="92">
        <v>58</v>
      </c>
      <c r="AA360" s="92" t="s">
        <v>120</v>
      </c>
      <c r="AB360" s="85"/>
      <c r="AC360" s="102">
        <f t="shared" ca="1" si="2"/>
        <v>45142</v>
      </c>
    </row>
    <row r="361" spans="1:29" ht="15" x14ac:dyDescent="0.25">
      <c r="A361" s="39"/>
      <c r="H361" s="39"/>
      <c r="Z361" s="92">
        <v>59</v>
      </c>
      <c r="AA361" s="92" t="s">
        <v>232</v>
      </c>
      <c r="AB361" s="85"/>
      <c r="AC361" s="102">
        <f t="shared" ca="1" si="2"/>
        <v>45143</v>
      </c>
    </row>
    <row r="362" spans="1:29" ht="15" x14ac:dyDescent="0.25">
      <c r="A362" s="39"/>
      <c r="H362" s="39"/>
      <c r="Z362" s="92">
        <v>60</v>
      </c>
      <c r="AA362" s="92" t="s">
        <v>121</v>
      </c>
      <c r="AB362" s="85"/>
      <c r="AC362" s="102">
        <f t="shared" ca="1" si="2"/>
        <v>45144</v>
      </c>
    </row>
    <row r="363" spans="1:29" ht="15" x14ac:dyDescent="0.25">
      <c r="A363" s="39"/>
      <c r="H363" s="39"/>
      <c r="Z363" s="92">
        <v>61</v>
      </c>
      <c r="AA363" s="92" t="s">
        <v>233</v>
      </c>
      <c r="AB363" s="85"/>
      <c r="AC363" s="102">
        <f t="shared" ca="1" si="2"/>
        <v>45145</v>
      </c>
    </row>
    <row r="364" spans="1:29" ht="15" x14ac:dyDescent="0.25">
      <c r="A364" s="39"/>
      <c r="H364" s="39"/>
      <c r="Z364" s="92">
        <v>62</v>
      </c>
      <c r="AA364" s="100" t="s">
        <v>327</v>
      </c>
      <c r="AB364" s="85"/>
      <c r="AC364" s="102">
        <f t="shared" ca="1" si="2"/>
        <v>45146</v>
      </c>
    </row>
    <row r="365" spans="1:29" ht="15" x14ac:dyDescent="0.25">
      <c r="A365" s="39"/>
      <c r="H365" s="39"/>
      <c r="Z365" s="92">
        <v>63</v>
      </c>
      <c r="AA365" s="92" t="s">
        <v>234</v>
      </c>
      <c r="AB365" s="85"/>
      <c r="AC365" s="102">
        <f t="shared" ca="1" si="2"/>
        <v>45147</v>
      </c>
    </row>
    <row r="366" spans="1:29" ht="15" x14ac:dyDescent="0.25">
      <c r="A366" s="39"/>
      <c r="H366" s="39"/>
      <c r="Z366" s="92">
        <v>64</v>
      </c>
      <c r="AA366" s="92" t="s">
        <v>122</v>
      </c>
      <c r="AB366" s="85"/>
      <c r="AC366" s="102">
        <f t="shared" ca="1" si="2"/>
        <v>45148</v>
      </c>
    </row>
    <row r="367" spans="1:29" ht="15" x14ac:dyDescent="0.25">
      <c r="A367" s="39"/>
      <c r="H367" s="39"/>
      <c r="Z367" s="92">
        <v>65</v>
      </c>
      <c r="AA367" s="92" t="s">
        <v>123</v>
      </c>
      <c r="AB367" s="85"/>
      <c r="AC367" s="102">
        <f t="shared" ca="1" si="2"/>
        <v>45149</v>
      </c>
    </row>
    <row r="368" spans="1:29" ht="15" x14ac:dyDescent="0.25">
      <c r="A368" s="39"/>
      <c r="H368" s="39"/>
      <c r="Z368" s="92">
        <v>66</v>
      </c>
      <c r="AA368" s="92" t="s">
        <v>124</v>
      </c>
      <c r="AB368" s="85"/>
      <c r="AC368" s="102">
        <f t="shared" ca="1" si="2"/>
        <v>45150</v>
      </c>
    </row>
    <row r="369" spans="1:29" ht="15" x14ac:dyDescent="0.25">
      <c r="A369" s="39"/>
      <c r="H369" s="39"/>
      <c r="Z369" s="92">
        <v>67</v>
      </c>
      <c r="AA369" s="92" t="s">
        <v>125</v>
      </c>
      <c r="AB369" s="85"/>
      <c r="AC369" s="102">
        <f t="shared" ref="AC369:AC432" ca="1" si="3">AC368+1</f>
        <v>45151</v>
      </c>
    </row>
    <row r="370" spans="1:29" ht="15" x14ac:dyDescent="0.25">
      <c r="A370" s="39"/>
      <c r="H370" s="39"/>
      <c r="Z370" s="92">
        <v>68</v>
      </c>
      <c r="AA370" s="92" t="s">
        <v>292</v>
      </c>
      <c r="AB370" s="85"/>
      <c r="AC370" s="102">
        <f t="shared" ca="1" si="3"/>
        <v>45152</v>
      </c>
    </row>
    <row r="371" spans="1:29" ht="15" x14ac:dyDescent="0.25">
      <c r="A371" s="39"/>
      <c r="H371" s="39"/>
      <c r="Z371" s="92">
        <v>69</v>
      </c>
      <c r="AA371" s="92" t="s">
        <v>293</v>
      </c>
      <c r="AB371" s="85"/>
      <c r="AC371" s="102">
        <f t="shared" ca="1" si="3"/>
        <v>45153</v>
      </c>
    </row>
    <row r="372" spans="1:29" ht="15" x14ac:dyDescent="0.25">
      <c r="A372" s="39"/>
      <c r="H372" s="39"/>
      <c r="Z372" s="92">
        <v>70</v>
      </c>
      <c r="AA372" s="92" t="s">
        <v>126</v>
      </c>
      <c r="AB372" s="85"/>
      <c r="AC372" s="102">
        <f t="shared" ca="1" si="3"/>
        <v>45154</v>
      </c>
    </row>
    <row r="373" spans="1:29" ht="15" x14ac:dyDescent="0.25">
      <c r="A373" s="39"/>
      <c r="H373" s="39"/>
      <c r="Z373" s="92">
        <v>71</v>
      </c>
      <c r="AA373" s="92" t="s">
        <v>127</v>
      </c>
      <c r="AB373" s="85"/>
      <c r="AC373" s="102">
        <f t="shared" ca="1" si="3"/>
        <v>45155</v>
      </c>
    </row>
    <row r="374" spans="1:29" ht="15" x14ac:dyDescent="0.25">
      <c r="A374" s="39"/>
      <c r="H374" s="39"/>
      <c r="Z374" s="92">
        <v>72</v>
      </c>
      <c r="AA374" s="92" t="s">
        <v>128</v>
      </c>
      <c r="AB374" s="85"/>
      <c r="AC374" s="102">
        <f t="shared" ca="1" si="3"/>
        <v>45156</v>
      </c>
    </row>
    <row r="375" spans="1:29" ht="15" x14ac:dyDescent="0.25">
      <c r="A375" s="39"/>
      <c r="H375" s="39"/>
      <c r="Z375" s="92">
        <v>73</v>
      </c>
      <c r="AA375" s="92" t="s">
        <v>129</v>
      </c>
      <c r="AB375" s="85"/>
      <c r="AC375" s="102">
        <f t="shared" ca="1" si="3"/>
        <v>45157</v>
      </c>
    </row>
    <row r="376" spans="1:29" ht="15" x14ac:dyDescent="0.25">
      <c r="A376" s="39"/>
      <c r="H376" s="39"/>
      <c r="Z376" s="92">
        <v>74</v>
      </c>
      <c r="AA376" s="92" t="s">
        <v>130</v>
      </c>
      <c r="AB376" s="85"/>
      <c r="AC376" s="102">
        <f t="shared" ca="1" si="3"/>
        <v>45158</v>
      </c>
    </row>
    <row r="377" spans="1:29" ht="15" x14ac:dyDescent="0.25">
      <c r="A377" s="39"/>
      <c r="H377" s="39"/>
      <c r="Z377" s="92">
        <v>75</v>
      </c>
      <c r="AA377" s="92" t="s">
        <v>131</v>
      </c>
      <c r="AB377" s="85"/>
      <c r="AC377" s="102">
        <f t="shared" ca="1" si="3"/>
        <v>45159</v>
      </c>
    </row>
    <row r="378" spans="1:29" ht="15" x14ac:dyDescent="0.25">
      <c r="A378" s="39"/>
      <c r="H378" s="39"/>
      <c r="Z378" s="92">
        <v>76</v>
      </c>
      <c r="AA378" s="92" t="s">
        <v>294</v>
      </c>
      <c r="AB378" s="85"/>
      <c r="AC378" s="102">
        <f t="shared" ca="1" si="3"/>
        <v>45160</v>
      </c>
    </row>
    <row r="379" spans="1:29" ht="15" x14ac:dyDescent="0.25">
      <c r="A379" s="39"/>
      <c r="H379" s="39"/>
      <c r="Z379" s="92">
        <v>77</v>
      </c>
      <c r="AA379" s="92" t="s">
        <v>132</v>
      </c>
      <c r="AB379" s="85"/>
      <c r="AC379" s="102">
        <f t="shared" ca="1" si="3"/>
        <v>45161</v>
      </c>
    </row>
    <row r="380" spans="1:29" ht="15" x14ac:dyDescent="0.25">
      <c r="A380" s="39"/>
      <c r="H380" s="39"/>
      <c r="Z380" s="92">
        <v>78</v>
      </c>
      <c r="AA380" s="92" t="s">
        <v>235</v>
      </c>
      <c r="AB380" s="85"/>
      <c r="AC380" s="102">
        <f t="shared" ca="1" si="3"/>
        <v>45162</v>
      </c>
    </row>
    <row r="381" spans="1:29" ht="15" x14ac:dyDescent="0.25">
      <c r="A381" s="39"/>
      <c r="H381" s="39"/>
      <c r="Z381" s="92">
        <v>79</v>
      </c>
      <c r="AA381" s="92" t="s">
        <v>133</v>
      </c>
      <c r="AB381" s="85"/>
      <c r="AC381" s="102">
        <f t="shared" ca="1" si="3"/>
        <v>45163</v>
      </c>
    </row>
    <row r="382" spans="1:29" ht="15" x14ac:dyDescent="0.25">
      <c r="A382" s="39"/>
      <c r="H382" s="39"/>
      <c r="Z382" s="92">
        <v>80</v>
      </c>
      <c r="AA382" s="92" t="s">
        <v>134</v>
      </c>
      <c r="AB382" s="85"/>
      <c r="AC382" s="102">
        <f t="shared" ca="1" si="3"/>
        <v>45164</v>
      </c>
    </row>
    <row r="383" spans="1:29" ht="15" x14ac:dyDescent="0.25">
      <c r="A383" s="39"/>
      <c r="H383" s="39"/>
      <c r="Z383" s="92">
        <v>81</v>
      </c>
      <c r="AA383" s="92" t="s">
        <v>236</v>
      </c>
      <c r="AB383" s="85"/>
      <c r="AC383" s="102">
        <f t="shared" ca="1" si="3"/>
        <v>45165</v>
      </c>
    </row>
    <row r="384" spans="1:29" ht="15" x14ac:dyDescent="0.25">
      <c r="A384" s="39"/>
      <c r="H384" s="39"/>
      <c r="Z384" s="92">
        <v>82</v>
      </c>
      <c r="AA384" s="100" t="s">
        <v>328</v>
      </c>
      <c r="AB384" s="85"/>
      <c r="AC384" s="102">
        <f t="shared" ca="1" si="3"/>
        <v>45166</v>
      </c>
    </row>
    <row r="385" spans="1:29" ht="15" x14ac:dyDescent="0.25">
      <c r="A385" s="39"/>
      <c r="H385" s="39"/>
      <c r="Z385" s="92">
        <v>83</v>
      </c>
      <c r="AA385" s="92" t="s">
        <v>135</v>
      </c>
      <c r="AB385" s="85"/>
      <c r="AC385" s="102">
        <f t="shared" ca="1" si="3"/>
        <v>45167</v>
      </c>
    </row>
    <row r="386" spans="1:29" ht="15" x14ac:dyDescent="0.25">
      <c r="A386" s="39"/>
      <c r="H386" s="39"/>
      <c r="Z386" s="92">
        <v>84</v>
      </c>
      <c r="AA386" s="92" t="s">
        <v>136</v>
      </c>
      <c r="AB386" s="85"/>
      <c r="AC386" s="102">
        <f t="shared" ca="1" si="3"/>
        <v>45168</v>
      </c>
    </row>
    <row r="387" spans="1:29" ht="15" x14ac:dyDescent="0.25">
      <c r="A387" s="39"/>
      <c r="H387" s="39"/>
      <c r="Z387" s="92">
        <v>85</v>
      </c>
      <c r="AA387" s="92" t="s">
        <v>137</v>
      </c>
      <c r="AB387" s="85"/>
      <c r="AC387" s="102">
        <f t="shared" ca="1" si="3"/>
        <v>45169</v>
      </c>
    </row>
    <row r="388" spans="1:29" ht="15" x14ac:dyDescent="0.25">
      <c r="A388" s="39"/>
      <c r="H388" s="39"/>
      <c r="Z388" s="92">
        <v>86</v>
      </c>
      <c r="AA388" s="92" t="s">
        <v>237</v>
      </c>
      <c r="AB388" s="85"/>
      <c r="AC388" s="102">
        <f t="shared" ca="1" si="3"/>
        <v>45170</v>
      </c>
    </row>
    <row r="389" spans="1:29" ht="15" x14ac:dyDescent="0.25">
      <c r="A389" s="39"/>
      <c r="H389" s="39"/>
      <c r="Z389" s="92">
        <v>87</v>
      </c>
      <c r="AA389" s="92" t="s">
        <v>138</v>
      </c>
      <c r="AB389" s="85"/>
      <c r="AC389" s="102">
        <f t="shared" ca="1" si="3"/>
        <v>45171</v>
      </c>
    </row>
    <row r="390" spans="1:29" ht="15" x14ac:dyDescent="0.25">
      <c r="A390" s="39"/>
      <c r="H390" s="39"/>
      <c r="Z390" s="92">
        <v>88</v>
      </c>
      <c r="AA390" s="92" t="s">
        <v>139</v>
      </c>
      <c r="AB390" s="85"/>
      <c r="AC390" s="102">
        <f t="shared" ca="1" si="3"/>
        <v>45172</v>
      </c>
    </row>
    <row r="391" spans="1:29" ht="15" x14ac:dyDescent="0.25">
      <c r="A391" s="39"/>
      <c r="H391" s="39"/>
      <c r="Z391" s="92">
        <v>89</v>
      </c>
      <c r="AA391" s="92" t="s">
        <v>140</v>
      </c>
      <c r="AB391" s="85"/>
      <c r="AC391" s="102">
        <f t="shared" ca="1" si="3"/>
        <v>45173</v>
      </c>
    </row>
    <row r="392" spans="1:29" ht="15" x14ac:dyDescent="0.25">
      <c r="A392" s="39"/>
      <c r="H392" s="39"/>
      <c r="Z392" s="92">
        <v>90</v>
      </c>
      <c r="AA392" s="100" t="s">
        <v>329</v>
      </c>
      <c r="AB392" s="85"/>
      <c r="AC392" s="102">
        <f t="shared" ca="1" si="3"/>
        <v>45174</v>
      </c>
    </row>
    <row r="393" spans="1:29" ht="15" x14ac:dyDescent="0.25">
      <c r="A393" s="39"/>
      <c r="H393" s="39"/>
      <c r="Z393" s="92">
        <v>91</v>
      </c>
      <c r="AA393" s="92" t="s">
        <v>238</v>
      </c>
      <c r="AB393" s="85"/>
      <c r="AC393" s="102">
        <f t="shared" ca="1" si="3"/>
        <v>45175</v>
      </c>
    </row>
    <row r="394" spans="1:29" ht="15" x14ac:dyDescent="0.25">
      <c r="A394" s="39"/>
      <c r="H394" s="39"/>
      <c r="Z394" s="92">
        <v>92</v>
      </c>
      <c r="AA394" s="92" t="s">
        <v>141</v>
      </c>
      <c r="AB394" s="85"/>
      <c r="AC394" s="102">
        <f t="shared" ca="1" si="3"/>
        <v>45176</v>
      </c>
    </row>
    <row r="395" spans="1:29" ht="15" x14ac:dyDescent="0.25">
      <c r="A395" s="39"/>
      <c r="H395" s="39"/>
      <c r="Z395" s="92">
        <v>93</v>
      </c>
      <c r="AA395" s="92" t="s">
        <v>142</v>
      </c>
      <c r="AB395" s="85"/>
      <c r="AC395" s="102">
        <f t="shared" ca="1" si="3"/>
        <v>45177</v>
      </c>
    </row>
    <row r="396" spans="1:29" ht="15" x14ac:dyDescent="0.25">
      <c r="A396" s="39"/>
      <c r="H396" s="39"/>
      <c r="Z396" s="92">
        <v>94</v>
      </c>
      <c r="AA396" s="92" t="s">
        <v>143</v>
      </c>
      <c r="AB396" s="85"/>
      <c r="AC396" s="102">
        <f t="shared" ca="1" si="3"/>
        <v>45178</v>
      </c>
    </row>
    <row r="397" spans="1:29" ht="15" x14ac:dyDescent="0.25">
      <c r="A397" s="39"/>
      <c r="H397" s="39"/>
      <c r="Z397" s="92">
        <v>95</v>
      </c>
      <c r="AA397" s="92" t="s">
        <v>144</v>
      </c>
      <c r="AB397" s="85"/>
      <c r="AC397" s="102">
        <f t="shared" ca="1" si="3"/>
        <v>45179</v>
      </c>
    </row>
    <row r="398" spans="1:29" ht="15" x14ac:dyDescent="0.25">
      <c r="A398" s="39"/>
      <c r="H398" s="39"/>
      <c r="Z398" s="92">
        <v>96</v>
      </c>
      <c r="AA398" s="92" t="s">
        <v>239</v>
      </c>
      <c r="AB398" s="85"/>
      <c r="AC398" s="102">
        <f t="shared" ca="1" si="3"/>
        <v>45180</v>
      </c>
    </row>
    <row r="399" spans="1:29" ht="15" x14ac:dyDescent="0.25">
      <c r="A399" s="39"/>
      <c r="H399" s="39"/>
      <c r="Z399" s="92">
        <v>97</v>
      </c>
      <c r="AA399" s="92" t="s">
        <v>145</v>
      </c>
      <c r="AB399" s="85"/>
      <c r="AC399" s="102">
        <f t="shared" ca="1" si="3"/>
        <v>45181</v>
      </c>
    </row>
    <row r="400" spans="1:29" ht="15" x14ac:dyDescent="0.25">
      <c r="A400" s="39"/>
      <c r="H400" s="39"/>
      <c r="Z400" s="92">
        <v>98</v>
      </c>
      <c r="AA400" s="92" t="s">
        <v>146</v>
      </c>
      <c r="AB400" s="85"/>
      <c r="AC400" s="102">
        <f t="shared" ca="1" si="3"/>
        <v>45182</v>
      </c>
    </row>
    <row r="401" spans="1:29" ht="15" x14ac:dyDescent="0.25">
      <c r="A401" s="39"/>
      <c r="H401" s="39"/>
      <c r="Z401" s="92">
        <v>99</v>
      </c>
      <c r="AA401" s="92" t="s">
        <v>147</v>
      </c>
      <c r="AB401" s="85"/>
      <c r="AC401" s="102">
        <f t="shared" ca="1" si="3"/>
        <v>45183</v>
      </c>
    </row>
    <row r="402" spans="1:29" ht="15" x14ac:dyDescent="0.25">
      <c r="A402" s="39"/>
      <c r="H402" s="39"/>
      <c r="Z402" s="92">
        <v>100</v>
      </c>
      <c r="AA402" s="92" t="s">
        <v>148</v>
      </c>
      <c r="AB402" s="85"/>
      <c r="AC402" s="102">
        <f t="shared" ca="1" si="3"/>
        <v>45184</v>
      </c>
    </row>
    <row r="403" spans="1:29" ht="15" x14ac:dyDescent="0.25">
      <c r="A403" s="39"/>
      <c r="H403" s="39"/>
      <c r="Z403" s="92">
        <v>101</v>
      </c>
      <c r="AA403" s="92" t="s">
        <v>149</v>
      </c>
      <c r="AB403" s="85"/>
      <c r="AC403" s="102">
        <f t="shared" ca="1" si="3"/>
        <v>45185</v>
      </c>
    </row>
    <row r="404" spans="1:29" ht="15" x14ac:dyDescent="0.25">
      <c r="A404" s="39"/>
      <c r="H404" s="39"/>
      <c r="Z404" s="92">
        <v>102</v>
      </c>
      <c r="AA404" s="92" t="s">
        <v>150</v>
      </c>
      <c r="AB404" s="85"/>
      <c r="AC404" s="102">
        <f t="shared" ca="1" si="3"/>
        <v>45186</v>
      </c>
    </row>
    <row r="405" spans="1:29" ht="15" x14ac:dyDescent="0.25">
      <c r="A405" s="39"/>
      <c r="H405" s="39"/>
      <c r="Z405" s="92">
        <v>103</v>
      </c>
      <c r="AA405" s="92" t="s">
        <v>240</v>
      </c>
      <c r="AB405" s="85"/>
      <c r="AC405" s="102">
        <f t="shared" ca="1" si="3"/>
        <v>45187</v>
      </c>
    </row>
    <row r="406" spans="1:29" ht="15" x14ac:dyDescent="0.25">
      <c r="A406" s="39"/>
      <c r="H406" s="39"/>
      <c r="Z406" s="92">
        <v>104</v>
      </c>
      <c r="AA406" s="92" t="s">
        <v>151</v>
      </c>
      <c r="AB406" s="85"/>
      <c r="AC406" s="102">
        <f t="shared" ca="1" si="3"/>
        <v>45188</v>
      </c>
    </row>
    <row r="407" spans="1:29" ht="15" x14ac:dyDescent="0.25">
      <c r="A407" s="39"/>
      <c r="H407" s="39"/>
      <c r="Z407" s="92">
        <v>105</v>
      </c>
      <c r="AA407" s="92" t="s">
        <v>152</v>
      </c>
      <c r="AB407" s="85"/>
      <c r="AC407" s="102">
        <f t="shared" ca="1" si="3"/>
        <v>45189</v>
      </c>
    </row>
    <row r="408" spans="1:29" ht="15" x14ac:dyDescent="0.25">
      <c r="A408" s="39"/>
      <c r="H408" s="39"/>
      <c r="Z408" s="92">
        <v>106</v>
      </c>
      <c r="AA408" s="92" t="s">
        <v>241</v>
      </c>
      <c r="AB408" s="85"/>
      <c r="AC408" s="102">
        <f t="shared" ca="1" si="3"/>
        <v>45190</v>
      </c>
    </row>
    <row r="409" spans="1:29" ht="15" x14ac:dyDescent="0.25">
      <c r="A409" s="39"/>
      <c r="H409" s="39"/>
      <c r="Z409" s="92">
        <v>107</v>
      </c>
      <c r="AA409" s="92" t="s">
        <v>153</v>
      </c>
      <c r="AB409" s="85"/>
      <c r="AC409" s="102">
        <f t="shared" ca="1" si="3"/>
        <v>45191</v>
      </c>
    </row>
    <row r="410" spans="1:29" ht="15" x14ac:dyDescent="0.25">
      <c r="A410" s="39"/>
      <c r="H410" s="39"/>
      <c r="Z410" s="92">
        <v>108</v>
      </c>
      <c r="AA410" s="92" t="s">
        <v>154</v>
      </c>
      <c r="AB410" s="85"/>
      <c r="AC410" s="102">
        <f t="shared" ca="1" si="3"/>
        <v>45192</v>
      </c>
    </row>
    <row r="411" spans="1:29" ht="15" x14ac:dyDescent="0.25">
      <c r="A411" s="39"/>
      <c r="H411" s="39"/>
      <c r="Z411" s="92">
        <v>109</v>
      </c>
      <c r="AA411" s="92" t="s">
        <v>242</v>
      </c>
      <c r="AB411" s="85"/>
      <c r="AC411" s="102">
        <f t="shared" ca="1" si="3"/>
        <v>45193</v>
      </c>
    </row>
    <row r="412" spans="1:29" ht="15" x14ac:dyDescent="0.25">
      <c r="A412" s="39"/>
      <c r="H412" s="39"/>
      <c r="Z412" s="92">
        <v>110</v>
      </c>
      <c r="AA412" s="92" t="s">
        <v>358</v>
      </c>
      <c r="AB412" s="85"/>
      <c r="AC412" s="102">
        <f t="shared" ca="1" si="3"/>
        <v>45194</v>
      </c>
    </row>
    <row r="413" spans="1:29" ht="15" x14ac:dyDescent="0.25">
      <c r="A413" s="39"/>
      <c r="H413" s="39"/>
      <c r="Z413" s="92">
        <v>111</v>
      </c>
      <c r="AA413" s="92" t="s">
        <v>360</v>
      </c>
      <c r="AB413" s="85"/>
      <c r="AC413" s="102">
        <f t="shared" ca="1" si="3"/>
        <v>45195</v>
      </c>
    </row>
    <row r="414" spans="1:29" ht="15" x14ac:dyDescent="0.25">
      <c r="A414" s="39"/>
      <c r="H414" s="39"/>
      <c r="Z414" s="92">
        <v>112</v>
      </c>
      <c r="AA414" s="92" t="s">
        <v>155</v>
      </c>
      <c r="AB414" s="85"/>
      <c r="AC414" s="102">
        <f t="shared" ca="1" si="3"/>
        <v>45196</v>
      </c>
    </row>
    <row r="415" spans="1:29" ht="15" x14ac:dyDescent="0.25">
      <c r="A415" s="39"/>
      <c r="H415" s="39"/>
      <c r="Z415" s="92">
        <v>113</v>
      </c>
      <c r="AA415" s="92" t="s">
        <v>156</v>
      </c>
      <c r="AB415" s="85"/>
      <c r="AC415" s="102">
        <f t="shared" ca="1" si="3"/>
        <v>45197</v>
      </c>
    </row>
    <row r="416" spans="1:29" ht="15" x14ac:dyDescent="0.25">
      <c r="A416" s="39"/>
      <c r="H416" s="39"/>
      <c r="Z416" s="92">
        <v>114</v>
      </c>
      <c r="AA416" s="92" t="s">
        <v>157</v>
      </c>
      <c r="AB416" s="85"/>
      <c r="AC416" s="102">
        <f t="shared" ca="1" si="3"/>
        <v>45198</v>
      </c>
    </row>
    <row r="417" spans="1:29" ht="15" x14ac:dyDescent="0.25">
      <c r="A417" s="39"/>
      <c r="H417" s="39"/>
      <c r="Z417" s="92">
        <v>115</v>
      </c>
      <c r="AA417" s="92" t="s">
        <v>158</v>
      </c>
      <c r="AB417" s="85"/>
      <c r="AC417" s="102">
        <f t="shared" ca="1" si="3"/>
        <v>45199</v>
      </c>
    </row>
    <row r="418" spans="1:29" ht="15" x14ac:dyDescent="0.25">
      <c r="A418" s="39"/>
      <c r="H418" s="39"/>
      <c r="Z418" s="92">
        <v>116</v>
      </c>
      <c r="AA418" s="92" t="s">
        <v>159</v>
      </c>
      <c r="AB418" s="85"/>
      <c r="AC418" s="102">
        <f t="shared" ca="1" si="3"/>
        <v>45200</v>
      </c>
    </row>
    <row r="419" spans="1:29" ht="15" x14ac:dyDescent="0.25">
      <c r="A419" s="39"/>
      <c r="H419" s="39"/>
      <c r="Z419" s="92">
        <v>117</v>
      </c>
      <c r="AA419" s="92" t="s">
        <v>160</v>
      </c>
      <c r="AB419" s="85"/>
      <c r="AC419" s="102">
        <f t="shared" ca="1" si="3"/>
        <v>45201</v>
      </c>
    </row>
    <row r="420" spans="1:29" ht="15" x14ac:dyDescent="0.25">
      <c r="A420" s="39"/>
      <c r="H420" s="39"/>
      <c r="Z420" s="92">
        <v>118</v>
      </c>
      <c r="AA420" s="92" t="s">
        <v>243</v>
      </c>
      <c r="AB420" s="85"/>
      <c r="AC420" s="102">
        <f t="shared" ca="1" si="3"/>
        <v>45202</v>
      </c>
    </row>
    <row r="421" spans="1:29" ht="15" x14ac:dyDescent="0.25">
      <c r="A421" s="39"/>
      <c r="H421" s="39"/>
      <c r="Z421" s="92">
        <v>119</v>
      </c>
      <c r="AA421" s="92" t="s">
        <v>244</v>
      </c>
      <c r="AB421" s="85"/>
      <c r="AC421" s="102">
        <f t="shared" ca="1" si="3"/>
        <v>45203</v>
      </c>
    </row>
    <row r="422" spans="1:29" ht="15" x14ac:dyDescent="0.25">
      <c r="A422" s="39"/>
      <c r="H422" s="39"/>
      <c r="Z422" s="92">
        <v>120</v>
      </c>
      <c r="AA422" s="92" t="s">
        <v>245</v>
      </c>
      <c r="AB422" s="85"/>
      <c r="AC422" s="102">
        <f t="shared" ca="1" si="3"/>
        <v>45204</v>
      </c>
    </row>
    <row r="423" spans="1:29" ht="15" x14ac:dyDescent="0.25">
      <c r="A423" s="39"/>
      <c r="H423" s="39"/>
      <c r="Z423" s="92">
        <v>121</v>
      </c>
      <c r="AA423" s="92" t="s">
        <v>161</v>
      </c>
      <c r="AB423" s="85"/>
      <c r="AC423" s="102">
        <f t="shared" ca="1" si="3"/>
        <v>45205</v>
      </c>
    </row>
    <row r="424" spans="1:29" ht="15" x14ac:dyDescent="0.25">
      <c r="A424" s="39"/>
      <c r="H424" s="39"/>
      <c r="Z424" s="92">
        <v>122</v>
      </c>
      <c r="AA424" s="92" t="s">
        <v>162</v>
      </c>
      <c r="AB424" s="85"/>
      <c r="AC424" s="102">
        <f t="shared" ca="1" si="3"/>
        <v>45206</v>
      </c>
    </row>
    <row r="425" spans="1:29" ht="15" x14ac:dyDescent="0.25">
      <c r="A425" s="39"/>
      <c r="H425" s="39"/>
      <c r="Z425" s="92">
        <v>123</v>
      </c>
      <c r="AA425" s="92" t="s">
        <v>295</v>
      </c>
      <c r="AB425" s="85"/>
      <c r="AC425" s="102">
        <f t="shared" ca="1" si="3"/>
        <v>45207</v>
      </c>
    </row>
    <row r="426" spans="1:29" ht="15" x14ac:dyDescent="0.25">
      <c r="A426" s="39"/>
      <c r="H426" s="39"/>
      <c r="Z426" s="92">
        <v>124</v>
      </c>
      <c r="AA426" s="92" t="s">
        <v>163</v>
      </c>
      <c r="AB426" s="85"/>
      <c r="AC426" s="102">
        <f t="shared" ca="1" si="3"/>
        <v>45208</v>
      </c>
    </row>
    <row r="427" spans="1:29" ht="15" x14ac:dyDescent="0.25">
      <c r="A427" s="39"/>
      <c r="H427" s="39"/>
      <c r="Z427" s="92">
        <v>125</v>
      </c>
      <c r="AA427" s="92" t="s">
        <v>246</v>
      </c>
      <c r="AB427" s="85"/>
      <c r="AC427" s="102">
        <f t="shared" ca="1" si="3"/>
        <v>45209</v>
      </c>
    </row>
    <row r="428" spans="1:29" ht="15" x14ac:dyDescent="0.25">
      <c r="A428" s="39"/>
      <c r="H428" s="39"/>
      <c r="Z428" s="92">
        <v>126</v>
      </c>
      <c r="AA428" s="92" t="s">
        <v>164</v>
      </c>
      <c r="AB428" s="85"/>
      <c r="AC428" s="102">
        <f t="shared" ca="1" si="3"/>
        <v>45210</v>
      </c>
    </row>
    <row r="429" spans="1:29" ht="15" x14ac:dyDescent="0.25">
      <c r="A429" s="39"/>
      <c r="H429" s="39"/>
      <c r="Z429" s="92">
        <v>127</v>
      </c>
      <c r="AA429" s="92" t="s">
        <v>165</v>
      </c>
      <c r="AB429" s="85"/>
      <c r="AC429" s="102">
        <f t="shared" ca="1" si="3"/>
        <v>45211</v>
      </c>
    </row>
    <row r="430" spans="1:29" ht="15" x14ac:dyDescent="0.25">
      <c r="A430" s="39"/>
      <c r="H430" s="39"/>
      <c r="Z430" s="92">
        <v>128</v>
      </c>
      <c r="AA430" s="92" t="s">
        <v>296</v>
      </c>
      <c r="AB430" s="85"/>
      <c r="AC430" s="102">
        <f t="shared" ca="1" si="3"/>
        <v>45212</v>
      </c>
    </row>
    <row r="431" spans="1:29" ht="15" x14ac:dyDescent="0.25">
      <c r="A431" s="39"/>
      <c r="H431" s="39"/>
      <c r="Z431" s="92">
        <v>129</v>
      </c>
      <c r="AA431" s="92" t="s">
        <v>166</v>
      </c>
      <c r="AB431" s="85"/>
      <c r="AC431" s="102">
        <f t="shared" ca="1" si="3"/>
        <v>45213</v>
      </c>
    </row>
    <row r="432" spans="1:29" ht="15" x14ac:dyDescent="0.25">
      <c r="A432" s="39"/>
      <c r="H432" s="39"/>
      <c r="Z432" s="92">
        <v>130</v>
      </c>
      <c r="AA432" s="92" t="s">
        <v>167</v>
      </c>
      <c r="AB432" s="85"/>
      <c r="AC432" s="102">
        <f t="shared" ca="1" si="3"/>
        <v>45214</v>
      </c>
    </row>
    <row r="433" spans="1:29" ht="15" x14ac:dyDescent="0.25">
      <c r="A433" s="39"/>
      <c r="H433" s="39"/>
      <c r="Z433" s="92">
        <v>131</v>
      </c>
      <c r="AA433" s="92" t="s">
        <v>247</v>
      </c>
      <c r="AB433" s="85"/>
      <c r="AC433" s="102">
        <f t="shared" ref="AC433:AC496" ca="1" si="4">AC432+1</f>
        <v>45215</v>
      </c>
    </row>
    <row r="434" spans="1:29" ht="15" x14ac:dyDescent="0.25">
      <c r="A434" s="39"/>
      <c r="H434" s="39"/>
      <c r="Z434" s="92">
        <v>132</v>
      </c>
      <c r="AA434" s="92" t="s">
        <v>168</v>
      </c>
      <c r="AB434" s="85"/>
      <c r="AC434" s="102">
        <f t="shared" ca="1" si="4"/>
        <v>45216</v>
      </c>
    </row>
    <row r="435" spans="1:29" ht="15" x14ac:dyDescent="0.25">
      <c r="A435" s="39"/>
      <c r="H435" s="39"/>
      <c r="Z435" s="92">
        <v>133</v>
      </c>
      <c r="AA435" s="92" t="s">
        <v>169</v>
      </c>
      <c r="AB435" s="85"/>
      <c r="AC435" s="102">
        <f t="shared" ca="1" si="4"/>
        <v>45217</v>
      </c>
    </row>
    <row r="436" spans="1:29" ht="15" x14ac:dyDescent="0.25">
      <c r="A436" s="39"/>
      <c r="H436" s="39"/>
      <c r="Z436" s="92">
        <v>134</v>
      </c>
      <c r="AA436" s="92" t="s">
        <v>170</v>
      </c>
      <c r="AB436" s="85"/>
      <c r="AC436" s="102">
        <f t="shared" ca="1" si="4"/>
        <v>45218</v>
      </c>
    </row>
    <row r="437" spans="1:29" ht="15" x14ac:dyDescent="0.25">
      <c r="A437" s="39"/>
      <c r="H437" s="39"/>
      <c r="Z437" s="92">
        <v>135</v>
      </c>
      <c r="AA437" s="92" t="s">
        <v>171</v>
      </c>
      <c r="AB437" s="85"/>
      <c r="AC437" s="102">
        <f t="shared" ca="1" si="4"/>
        <v>45219</v>
      </c>
    </row>
    <row r="438" spans="1:29" ht="15" x14ac:dyDescent="0.25">
      <c r="A438" s="39"/>
      <c r="H438" s="39"/>
      <c r="Z438" s="92">
        <v>136</v>
      </c>
      <c r="AA438" s="92" t="s">
        <v>172</v>
      </c>
      <c r="AB438" s="85"/>
      <c r="AC438" s="102">
        <f t="shared" ca="1" si="4"/>
        <v>45220</v>
      </c>
    </row>
    <row r="439" spans="1:29" ht="15" x14ac:dyDescent="0.25">
      <c r="A439" s="39"/>
      <c r="H439" s="39"/>
      <c r="Z439" s="92">
        <v>137</v>
      </c>
      <c r="AA439" s="92" t="s">
        <v>173</v>
      </c>
      <c r="AB439" s="85"/>
      <c r="AC439" s="102">
        <f t="shared" ca="1" si="4"/>
        <v>45221</v>
      </c>
    </row>
    <row r="440" spans="1:29" ht="15" x14ac:dyDescent="0.25">
      <c r="A440" s="39"/>
      <c r="H440" s="39"/>
      <c r="Z440" s="92">
        <v>138</v>
      </c>
      <c r="AA440" s="92" t="s">
        <v>174</v>
      </c>
      <c r="AB440" s="85"/>
      <c r="AC440" s="102">
        <f t="shared" ca="1" si="4"/>
        <v>45222</v>
      </c>
    </row>
    <row r="441" spans="1:29" ht="15" x14ac:dyDescent="0.25">
      <c r="A441" s="39"/>
      <c r="H441" s="39"/>
      <c r="Z441" s="92">
        <v>139</v>
      </c>
      <c r="AA441" s="92" t="s">
        <v>175</v>
      </c>
      <c r="AB441" s="85"/>
      <c r="AC441" s="102">
        <f t="shared" ca="1" si="4"/>
        <v>45223</v>
      </c>
    </row>
    <row r="442" spans="1:29" ht="15" x14ac:dyDescent="0.25">
      <c r="A442" s="39"/>
      <c r="H442" s="39"/>
      <c r="Z442" s="92">
        <v>140</v>
      </c>
      <c r="AA442" s="92" t="s">
        <v>176</v>
      </c>
      <c r="AB442" s="85"/>
      <c r="AC442" s="102">
        <f t="shared" ca="1" si="4"/>
        <v>45224</v>
      </c>
    </row>
    <row r="443" spans="1:29" ht="15" x14ac:dyDescent="0.25">
      <c r="A443" s="39"/>
      <c r="H443" s="39"/>
      <c r="Z443" s="92">
        <v>141</v>
      </c>
      <c r="AA443" s="92" t="s">
        <v>248</v>
      </c>
      <c r="AB443" s="85"/>
      <c r="AC443" s="102">
        <f t="shared" ca="1" si="4"/>
        <v>45225</v>
      </c>
    </row>
    <row r="444" spans="1:29" ht="15" x14ac:dyDescent="0.25">
      <c r="A444" s="39"/>
      <c r="H444" s="39"/>
      <c r="Z444" s="92">
        <v>142</v>
      </c>
      <c r="AA444" s="92" t="s">
        <v>177</v>
      </c>
      <c r="AB444" s="85"/>
      <c r="AC444" s="102">
        <f t="shared" ca="1" si="4"/>
        <v>45226</v>
      </c>
    </row>
    <row r="445" spans="1:29" ht="15" x14ac:dyDescent="0.25">
      <c r="A445" s="39"/>
      <c r="H445" s="39"/>
      <c r="Z445" s="92">
        <v>143</v>
      </c>
      <c r="AA445" s="92" t="s">
        <v>178</v>
      </c>
      <c r="AB445" s="85"/>
      <c r="AC445" s="102">
        <f t="shared" ca="1" si="4"/>
        <v>45227</v>
      </c>
    </row>
    <row r="446" spans="1:29" ht="15" x14ac:dyDescent="0.25">
      <c r="A446" s="39"/>
      <c r="H446" s="39"/>
      <c r="Z446" s="92">
        <v>144</v>
      </c>
      <c r="AA446" s="92" t="s">
        <v>356</v>
      </c>
      <c r="AB446" s="85"/>
      <c r="AC446" s="102">
        <f t="shared" ca="1" si="4"/>
        <v>45228</v>
      </c>
    </row>
    <row r="447" spans="1:29" ht="15" x14ac:dyDescent="0.25">
      <c r="A447" s="39"/>
      <c r="H447" s="39"/>
      <c r="Z447" s="92">
        <v>145</v>
      </c>
      <c r="AA447" s="92" t="s">
        <v>249</v>
      </c>
      <c r="AB447" s="85"/>
      <c r="AC447" s="102">
        <f t="shared" ca="1" si="4"/>
        <v>45229</v>
      </c>
    </row>
    <row r="448" spans="1:29" ht="15" x14ac:dyDescent="0.25">
      <c r="A448" s="39"/>
      <c r="H448" s="39"/>
      <c r="Z448" s="92">
        <v>146</v>
      </c>
      <c r="AA448" s="92" t="s">
        <v>297</v>
      </c>
      <c r="AB448" s="50"/>
      <c r="AC448" s="102">
        <f t="shared" ca="1" si="4"/>
        <v>45230</v>
      </c>
    </row>
    <row r="449" spans="1:29" ht="15" x14ac:dyDescent="0.25">
      <c r="A449" s="39"/>
      <c r="H449" s="39"/>
      <c r="Z449" s="92">
        <v>147</v>
      </c>
      <c r="AA449" s="92" t="s">
        <v>298</v>
      </c>
      <c r="AB449" s="50"/>
      <c r="AC449" s="102">
        <f t="shared" ca="1" si="4"/>
        <v>45231</v>
      </c>
    </row>
    <row r="450" spans="1:29" ht="15" x14ac:dyDescent="0.25">
      <c r="A450" s="39"/>
      <c r="H450" s="39"/>
      <c r="Z450" s="92">
        <v>148</v>
      </c>
      <c r="AA450" s="92" t="s">
        <v>299</v>
      </c>
      <c r="AB450" s="50"/>
      <c r="AC450" s="102">
        <f t="shared" ca="1" si="4"/>
        <v>45232</v>
      </c>
    </row>
    <row r="451" spans="1:29" ht="15" x14ac:dyDescent="0.25">
      <c r="A451" s="39"/>
      <c r="H451" s="39"/>
      <c r="Z451" s="92">
        <v>149</v>
      </c>
      <c r="AA451" s="92" t="s">
        <v>179</v>
      </c>
      <c r="AB451" s="50"/>
      <c r="AC451" s="102">
        <f t="shared" ca="1" si="4"/>
        <v>45233</v>
      </c>
    </row>
    <row r="452" spans="1:29" ht="15" x14ac:dyDescent="0.25">
      <c r="A452" s="39"/>
      <c r="H452" s="39"/>
      <c r="Z452" s="92">
        <v>150</v>
      </c>
      <c r="AA452" s="92" t="s">
        <v>250</v>
      </c>
      <c r="AB452" s="50"/>
      <c r="AC452" s="102">
        <f t="shared" ca="1" si="4"/>
        <v>45234</v>
      </c>
    </row>
    <row r="453" spans="1:29" ht="15" x14ac:dyDescent="0.25">
      <c r="A453" s="39"/>
      <c r="H453" s="39"/>
      <c r="Z453" s="92">
        <v>151</v>
      </c>
      <c r="AA453" s="92" t="s">
        <v>180</v>
      </c>
      <c r="AB453" s="50"/>
      <c r="AC453" s="102">
        <f t="shared" ca="1" si="4"/>
        <v>45235</v>
      </c>
    </row>
    <row r="454" spans="1:29" ht="15" x14ac:dyDescent="0.25">
      <c r="A454" s="39"/>
      <c r="H454" s="39"/>
      <c r="Z454" s="92">
        <v>152</v>
      </c>
      <c r="AA454" s="92" t="s">
        <v>251</v>
      </c>
      <c r="AB454" s="50"/>
      <c r="AC454" s="102">
        <f t="shared" ca="1" si="4"/>
        <v>45236</v>
      </c>
    </row>
    <row r="455" spans="1:29" ht="15" x14ac:dyDescent="0.25">
      <c r="A455" s="39"/>
      <c r="H455" s="39"/>
      <c r="Z455" s="92">
        <v>153</v>
      </c>
      <c r="AA455" s="2" t="s">
        <v>330</v>
      </c>
      <c r="AB455" s="50"/>
      <c r="AC455" s="102">
        <f t="shared" ca="1" si="4"/>
        <v>45237</v>
      </c>
    </row>
    <row r="456" spans="1:29" ht="15" x14ac:dyDescent="0.25">
      <c r="A456" s="39"/>
      <c r="H456" s="39"/>
      <c r="Z456" s="92">
        <v>154</v>
      </c>
      <c r="AA456" s="92" t="s">
        <v>181</v>
      </c>
      <c r="AB456" s="50"/>
      <c r="AC456" s="102">
        <f t="shared" ca="1" si="4"/>
        <v>45238</v>
      </c>
    </row>
    <row r="457" spans="1:29" ht="15" x14ac:dyDescent="0.25">
      <c r="A457" s="39"/>
      <c r="H457" s="39"/>
      <c r="Z457" s="92">
        <v>155</v>
      </c>
      <c r="AA457" s="92" t="s">
        <v>252</v>
      </c>
      <c r="AB457" s="50"/>
      <c r="AC457" s="102">
        <f t="shared" ca="1" si="4"/>
        <v>45239</v>
      </c>
    </row>
    <row r="458" spans="1:29" ht="15" x14ac:dyDescent="0.25">
      <c r="A458" s="39"/>
      <c r="H458" s="39"/>
      <c r="Z458" s="92">
        <v>156</v>
      </c>
      <c r="AA458" s="92" t="s">
        <v>182</v>
      </c>
      <c r="AB458" s="50"/>
      <c r="AC458" s="102">
        <f t="shared" ca="1" si="4"/>
        <v>45240</v>
      </c>
    </row>
    <row r="459" spans="1:29" ht="15" x14ac:dyDescent="0.25">
      <c r="A459" s="39"/>
      <c r="H459" s="39"/>
      <c r="Z459" s="92">
        <v>157</v>
      </c>
      <c r="AA459" s="92" t="s">
        <v>183</v>
      </c>
      <c r="AB459" s="50"/>
      <c r="AC459" s="102">
        <f t="shared" ca="1" si="4"/>
        <v>45241</v>
      </c>
    </row>
    <row r="460" spans="1:29" ht="15" x14ac:dyDescent="0.25">
      <c r="A460" s="39"/>
      <c r="H460" s="39"/>
      <c r="Z460" s="92">
        <v>158</v>
      </c>
      <c r="AA460" s="92" t="s">
        <v>184</v>
      </c>
      <c r="AB460" s="50"/>
      <c r="AC460" s="102">
        <f t="shared" ca="1" si="4"/>
        <v>45242</v>
      </c>
    </row>
    <row r="461" spans="1:29" ht="15" x14ac:dyDescent="0.25">
      <c r="A461" s="39"/>
      <c r="H461" s="39"/>
      <c r="Z461" s="92">
        <v>159</v>
      </c>
      <c r="AA461" s="92" t="s">
        <v>185</v>
      </c>
      <c r="AB461" s="50"/>
      <c r="AC461" s="102">
        <f t="shared" ca="1" si="4"/>
        <v>45243</v>
      </c>
    </row>
    <row r="462" spans="1:29" ht="15" x14ac:dyDescent="0.25">
      <c r="A462" s="39"/>
      <c r="H462" s="39"/>
      <c r="Z462" s="92">
        <v>160</v>
      </c>
      <c r="AA462" s="92" t="s">
        <v>186</v>
      </c>
      <c r="AB462" s="50"/>
      <c r="AC462" s="102">
        <f t="shared" ca="1" si="4"/>
        <v>45244</v>
      </c>
    </row>
    <row r="463" spans="1:29" ht="15" x14ac:dyDescent="0.25">
      <c r="A463" s="39"/>
      <c r="H463" s="39"/>
      <c r="Z463" s="92">
        <v>161</v>
      </c>
      <c r="AA463" s="92" t="s">
        <v>187</v>
      </c>
      <c r="AB463" s="50"/>
      <c r="AC463" s="102">
        <f t="shared" ca="1" si="4"/>
        <v>45245</v>
      </c>
    </row>
    <row r="464" spans="1:29" ht="15" x14ac:dyDescent="0.25">
      <c r="A464" s="39"/>
      <c r="H464" s="39"/>
      <c r="Z464" s="92">
        <v>162</v>
      </c>
      <c r="AA464" s="92" t="s">
        <v>188</v>
      </c>
      <c r="AB464" s="50"/>
      <c r="AC464" s="102">
        <f t="shared" ca="1" si="4"/>
        <v>45246</v>
      </c>
    </row>
    <row r="465" spans="1:29" ht="15" x14ac:dyDescent="0.25">
      <c r="A465" s="39"/>
      <c r="H465" s="39"/>
      <c r="Z465" s="92">
        <v>163</v>
      </c>
      <c r="AA465" s="92" t="s">
        <v>253</v>
      </c>
      <c r="AB465" s="50"/>
      <c r="AC465" s="102">
        <f t="shared" ca="1" si="4"/>
        <v>45247</v>
      </c>
    </row>
    <row r="466" spans="1:29" ht="15" x14ac:dyDescent="0.25">
      <c r="A466" s="39"/>
      <c r="H466" s="39"/>
      <c r="Z466" s="92">
        <v>164</v>
      </c>
      <c r="AA466" s="92" t="s">
        <v>357</v>
      </c>
      <c r="AB466" s="50"/>
      <c r="AC466" s="102">
        <f t="shared" ca="1" si="4"/>
        <v>45248</v>
      </c>
    </row>
    <row r="467" spans="1:29" ht="15" x14ac:dyDescent="0.25">
      <c r="A467" s="39"/>
      <c r="H467" s="39"/>
      <c r="Z467" s="92">
        <v>165</v>
      </c>
      <c r="AA467" s="92" t="s">
        <v>189</v>
      </c>
      <c r="AB467" s="50"/>
      <c r="AC467" s="102">
        <f t="shared" ca="1" si="4"/>
        <v>45249</v>
      </c>
    </row>
    <row r="468" spans="1:29" ht="15" x14ac:dyDescent="0.25">
      <c r="A468" s="39"/>
      <c r="H468" s="39"/>
      <c r="Z468" s="92">
        <v>166</v>
      </c>
      <c r="AA468" s="92" t="s">
        <v>190</v>
      </c>
      <c r="AB468" s="50"/>
      <c r="AC468" s="102">
        <f t="shared" ca="1" si="4"/>
        <v>45250</v>
      </c>
    </row>
    <row r="469" spans="1:29" ht="15" x14ac:dyDescent="0.25">
      <c r="A469" s="39"/>
      <c r="H469" s="39"/>
      <c r="Z469" s="92">
        <v>167</v>
      </c>
      <c r="AA469" s="2" t="s">
        <v>331</v>
      </c>
      <c r="AB469" s="50"/>
      <c r="AC469" s="102">
        <f t="shared" ca="1" si="4"/>
        <v>45251</v>
      </c>
    </row>
    <row r="470" spans="1:29" ht="15" x14ac:dyDescent="0.25">
      <c r="A470" s="39"/>
      <c r="H470" s="39"/>
      <c r="Z470" s="92">
        <v>168</v>
      </c>
      <c r="AA470" s="100" t="s">
        <v>191</v>
      </c>
      <c r="AB470" s="50"/>
      <c r="AC470" s="102">
        <f t="shared" ca="1" si="4"/>
        <v>45252</v>
      </c>
    </row>
    <row r="471" spans="1:29" ht="15" x14ac:dyDescent="0.25">
      <c r="A471" s="39"/>
      <c r="H471" s="39"/>
      <c r="Z471" s="92">
        <v>169</v>
      </c>
      <c r="AA471" s="92" t="s">
        <v>192</v>
      </c>
      <c r="AB471" s="50"/>
      <c r="AC471" s="102">
        <f t="shared" ca="1" si="4"/>
        <v>45253</v>
      </c>
    </row>
    <row r="472" spans="1:29" ht="15" x14ac:dyDescent="0.25">
      <c r="A472" s="39"/>
      <c r="H472" s="39"/>
      <c r="Z472" s="92">
        <v>170</v>
      </c>
      <c r="AA472" s="92" t="s">
        <v>359</v>
      </c>
      <c r="AB472" s="50"/>
      <c r="AC472" s="102">
        <f t="shared" ca="1" si="4"/>
        <v>45254</v>
      </c>
    </row>
    <row r="473" spans="1:29" ht="15" x14ac:dyDescent="0.25">
      <c r="A473" s="39"/>
      <c r="H473" s="39"/>
      <c r="Z473" s="92">
        <v>171</v>
      </c>
      <c r="AA473" s="92" t="s">
        <v>254</v>
      </c>
      <c r="AB473" s="50"/>
      <c r="AC473" s="102">
        <f t="shared" ca="1" si="4"/>
        <v>45255</v>
      </c>
    </row>
    <row r="474" spans="1:29" ht="15" x14ac:dyDescent="0.25">
      <c r="A474" s="39"/>
      <c r="H474" s="39"/>
      <c r="Z474" s="92">
        <v>172</v>
      </c>
      <c r="AA474" s="92" t="s">
        <v>193</v>
      </c>
      <c r="AB474" s="50"/>
      <c r="AC474" s="102">
        <f t="shared" ca="1" si="4"/>
        <v>45256</v>
      </c>
    </row>
    <row r="475" spans="1:29" ht="15" x14ac:dyDescent="0.25">
      <c r="A475" s="39"/>
      <c r="H475" s="39"/>
      <c r="Z475" s="92">
        <v>173</v>
      </c>
      <c r="AA475" s="92" t="s">
        <v>300</v>
      </c>
      <c r="AB475" s="50"/>
      <c r="AC475" s="102">
        <f t="shared" ca="1" si="4"/>
        <v>45257</v>
      </c>
    </row>
    <row r="476" spans="1:29" ht="15" x14ac:dyDescent="0.25">
      <c r="A476" s="39"/>
      <c r="H476" s="39"/>
      <c r="Z476" s="92">
        <v>174</v>
      </c>
      <c r="AA476" s="92" t="s">
        <v>255</v>
      </c>
      <c r="AB476" s="50"/>
      <c r="AC476" s="102">
        <f t="shared" ca="1" si="4"/>
        <v>45258</v>
      </c>
    </row>
    <row r="477" spans="1:29" ht="15" x14ac:dyDescent="0.25">
      <c r="A477" s="39"/>
      <c r="H477" s="39"/>
      <c r="Z477" s="92">
        <v>175</v>
      </c>
      <c r="AA477" s="92" t="s">
        <v>194</v>
      </c>
      <c r="AB477" s="50"/>
      <c r="AC477" s="102">
        <f t="shared" ca="1" si="4"/>
        <v>45259</v>
      </c>
    </row>
    <row r="478" spans="1:29" ht="15" x14ac:dyDescent="0.25">
      <c r="A478" s="39"/>
      <c r="H478" s="39"/>
      <c r="Z478" s="92">
        <v>176</v>
      </c>
      <c r="AA478" s="92" t="s">
        <v>256</v>
      </c>
      <c r="AB478" s="50"/>
      <c r="AC478" s="102">
        <f t="shared" ca="1" si="4"/>
        <v>45260</v>
      </c>
    </row>
    <row r="479" spans="1:29" ht="15" x14ac:dyDescent="0.25">
      <c r="A479" s="39"/>
      <c r="H479" s="39"/>
      <c r="Z479" s="92">
        <v>177</v>
      </c>
      <c r="AA479" s="92" t="s">
        <v>195</v>
      </c>
      <c r="AB479" s="50"/>
      <c r="AC479" s="102">
        <f t="shared" ca="1" si="4"/>
        <v>45261</v>
      </c>
    </row>
    <row r="480" spans="1:29" ht="15" x14ac:dyDescent="0.25">
      <c r="A480" s="39"/>
      <c r="H480" s="39"/>
      <c r="Z480" s="92">
        <v>178</v>
      </c>
      <c r="AA480" s="92" t="s">
        <v>257</v>
      </c>
      <c r="AB480" s="50"/>
      <c r="AC480" s="102">
        <f t="shared" ca="1" si="4"/>
        <v>45262</v>
      </c>
    </row>
    <row r="481" spans="1:29" ht="15" x14ac:dyDescent="0.25">
      <c r="A481" s="39"/>
      <c r="H481" s="39"/>
      <c r="Z481" s="92">
        <v>179</v>
      </c>
      <c r="AA481" s="92" t="s">
        <v>258</v>
      </c>
      <c r="AB481" s="50"/>
      <c r="AC481" s="102">
        <f t="shared" ca="1" si="4"/>
        <v>45263</v>
      </c>
    </row>
    <row r="482" spans="1:29" ht="15" x14ac:dyDescent="0.25">
      <c r="A482" s="39"/>
      <c r="H482" s="39"/>
      <c r="Z482" s="92">
        <v>180</v>
      </c>
      <c r="AA482" s="92" t="s">
        <v>259</v>
      </c>
      <c r="AB482" s="50"/>
      <c r="AC482" s="102">
        <f t="shared" ca="1" si="4"/>
        <v>45264</v>
      </c>
    </row>
    <row r="483" spans="1:29" ht="15" x14ac:dyDescent="0.25">
      <c r="A483" s="39"/>
      <c r="H483" s="39"/>
      <c r="Z483" s="92">
        <v>181</v>
      </c>
      <c r="AA483" s="92" t="s">
        <v>196</v>
      </c>
      <c r="AB483" s="50"/>
      <c r="AC483" s="102">
        <f t="shared" ca="1" si="4"/>
        <v>45265</v>
      </c>
    </row>
    <row r="484" spans="1:29" ht="15" x14ac:dyDescent="0.25">
      <c r="A484" s="39"/>
      <c r="H484" s="39"/>
      <c r="Z484" s="92">
        <v>182</v>
      </c>
      <c r="AA484" s="92" t="s">
        <v>197</v>
      </c>
      <c r="AB484" s="50"/>
      <c r="AC484" s="102">
        <f t="shared" ca="1" si="4"/>
        <v>45266</v>
      </c>
    </row>
    <row r="485" spans="1:29" ht="15" x14ac:dyDescent="0.25">
      <c r="A485" s="39"/>
      <c r="H485" s="39"/>
      <c r="Z485" s="92">
        <v>183</v>
      </c>
      <c r="AA485" s="92" t="s">
        <v>198</v>
      </c>
      <c r="AB485" s="50"/>
      <c r="AC485" s="102">
        <f t="shared" ca="1" si="4"/>
        <v>45267</v>
      </c>
    </row>
    <row r="486" spans="1:29" ht="15" x14ac:dyDescent="0.25">
      <c r="A486" s="39"/>
      <c r="H486" s="39"/>
      <c r="Z486" s="92">
        <v>184</v>
      </c>
      <c r="AA486" s="92" t="s">
        <v>260</v>
      </c>
      <c r="AB486" s="50"/>
      <c r="AC486" s="102">
        <f t="shared" ca="1" si="4"/>
        <v>45268</v>
      </c>
    </row>
    <row r="487" spans="1:29" ht="15" x14ac:dyDescent="0.25">
      <c r="A487" s="39"/>
      <c r="H487" s="39"/>
      <c r="Z487" s="92">
        <v>185</v>
      </c>
      <c r="AA487" s="92" t="s">
        <v>301</v>
      </c>
      <c r="AB487" s="50"/>
      <c r="AC487" s="102">
        <f t="shared" ca="1" si="4"/>
        <v>45269</v>
      </c>
    </row>
    <row r="488" spans="1:29" ht="15" x14ac:dyDescent="0.25">
      <c r="A488" s="39"/>
      <c r="H488" s="39"/>
      <c r="Z488" s="92">
        <v>186</v>
      </c>
      <c r="AA488" s="92" t="s">
        <v>199</v>
      </c>
      <c r="AB488" s="50"/>
      <c r="AC488" s="102">
        <f t="shared" ca="1" si="4"/>
        <v>45270</v>
      </c>
    </row>
    <row r="489" spans="1:29" ht="15" x14ac:dyDescent="0.25">
      <c r="A489" s="39"/>
      <c r="H489" s="39"/>
      <c r="Z489" s="92">
        <v>187</v>
      </c>
      <c r="AA489" s="92" t="s">
        <v>200</v>
      </c>
      <c r="AB489" s="50"/>
      <c r="AC489" s="102">
        <f t="shared" ca="1" si="4"/>
        <v>45271</v>
      </c>
    </row>
    <row r="490" spans="1:29" ht="15" x14ac:dyDescent="0.25">
      <c r="A490" s="39"/>
      <c r="H490" s="39"/>
      <c r="Z490" s="92">
        <v>188</v>
      </c>
      <c r="AA490" s="2" t="s">
        <v>332</v>
      </c>
      <c r="AB490" s="50"/>
      <c r="AC490" s="102">
        <f t="shared" ca="1" si="4"/>
        <v>45272</v>
      </c>
    </row>
    <row r="491" spans="1:29" ht="15" x14ac:dyDescent="0.25">
      <c r="A491" s="39"/>
      <c r="H491" s="39"/>
      <c r="Z491" s="92">
        <v>189</v>
      </c>
      <c r="AA491" s="100" t="s">
        <v>201</v>
      </c>
      <c r="AB491" s="50"/>
      <c r="AC491" s="102">
        <f t="shared" ca="1" si="4"/>
        <v>45273</v>
      </c>
    </row>
    <row r="492" spans="1:29" ht="15" x14ac:dyDescent="0.25">
      <c r="A492" s="39"/>
      <c r="H492" s="39"/>
      <c r="Z492" s="92">
        <v>190</v>
      </c>
      <c r="AA492" s="92" t="s">
        <v>202</v>
      </c>
      <c r="AB492" s="50"/>
      <c r="AC492" s="102">
        <f t="shared" ca="1" si="4"/>
        <v>45274</v>
      </c>
    </row>
    <row r="493" spans="1:29" ht="15" x14ac:dyDescent="0.25">
      <c r="A493" s="39"/>
      <c r="H493" s="39"/>
      <c r="Z493" s="92">
        <v>191</v>
      </c>
      <c r="AA493" s="92" t="s">
        <v>302</v>
      </c>
      <c r="AB493" s="50"/>
      <c r="AC493" s="102">
        <f t="shared" ca="1" si="4"/>
        <v>45275</v>
      </c>
    </row>
    <row r="494" spans="1:29" ht="15" x14ac:dyDescent="0.25">
      <c r="A494" s="39"/>
      <c r="H494" s="39"/>
      <c r="Z494" s="92">
        <v>192</v>
      </c>
      <c r="AA494" s="92" t="s">
        <v>261</v>
      </c>
      <c r="AB494" s="50"/>
      <c r="AC494" s="102">
        <f t="shared" ca="1" si="4"/>
        <v>45276</v>
      </c>
    </row>
    <row r="495" spans="1:29" ht="15" x14ac:dyDescent="0.25">
      <c r="A495" s="39"/>
      <c r="H495" s="39"/>
      <c r="Z495" s="92">
        <v>193</v>
      </c>
      <c r="AA495" s="92" t="s">
        <v>262</v>
      </c>
      <c r="AB495" s="50"/>
      <c r="AC495" s="102">
        <f t="shared" ca="1" si="4"/>
        <v>45277</v>
      </c>
    </row>
    <row r="496" spans="1:29" ht="15" x14ac:dyDescent="0.25">
      <c r="A496" s="39"/>
      <c r="H496" s="39"/>
      <c r="Z496" s="92">
        <v>194</v>
      </c>
      <c r="AA496" s="92" t="s">
        <v>203</v>
      </c>
      <c r="AB496" s="50"/>
      <c r="AC496" s="102">
        <f t="shared" ca="1" si="4"/>
        <v>45278</v>
      </c>
    </row>
    <row r="497" spans="1:29" ht="15" x14ac:dyDescent="0.25">
      <c r="A497" s="39"/>
      <c r="H497" s="39"/>
      <c r="Z497" s="92">
        <v>195</v>
      </c>
      <c r="AA497" s="92" t="s">
        <v>204</v>
      </c>
      <c r="AB497" s="50"/>
      <c r="AC497" s="102">
        <f t="shared" ref="AC497:AC513" ca="1" si="5">AC496+1</f>
        <v>45279</v>
      </c>
    </row>
    <row r="498" spans="1:29" ht="15" x14ac:dyDescent="0.25">
      <c r="A498" s="39"/>
      <c r="H498" s="39"/>
      <c r="Z498" s="92">
        <v>196</v>
      </c>
      <c r="AA498" s="92" t="s">
        <v>205</v>
      </c>
      <c r="AB498" s="50"/>
      <c r="AC498" s="102">
        <f t="shared" ca="1" si="5"/>
        <v>45280</v>
      </c>
    </row>
    <row r="499" spans="1:29" ht="15" x14ac:dyDescent="0.25">
      <c r="A499" s="39"/>
      <c r="H499" s="39"/>
      <c r="Z499" s="92">
        <v>197</v>
      </c>
      <c r="AA499" s="92" t="s">
        <v>303</v>
      </c>
      <c r="AB499" s="50"/>
      <c r="AC499" s="102">
        <f t="shared" ca="1" si="5"/>
        <v>45281</v>
      </c>
    </row>
    <row r="500" spans="1:29" ht="15" x14ac:dyDescent="0.25">
      <c r="A500" s="39"/>
      <c r="H500" s="39"/>
      <c r="Z500" s="92">
        <v>198</v>
      </c>
      <c r="AA500" s="92" t="s">
        <v>263</v>
      </c>
      <c r="AB500" s="50"/>
      <c r="AC500" s="102">
        <f t="shared" ca="1" si="5"/>
        <v>45282</v>
      </c>
    </row>
    <row r="501" spans="1:29" ht="15" x14ac:dyDescent="0.25">
      <c r="A501" s="39"/>
      <c r="H501" s="39"/>
      <c r="Z501" s="92">
        <v>199</v>
      </c>
      <c r="AA501" s="92" t="s">
        <v>206</v>
      </c>
      <c r="AB501" s="50"/>
      <c r="AC501" s="102">
        <f t="shared" ca="1" si="5"/>
        <v>45283</v>
      </c>
    </row>
    <row r="502" spans="1:29" ht="15" x14ac:dyDescent="0.25">
      <c r="A502" s="39"/>
      <c r="H502" s="39"/>
      <c r="Z502" s="92">
        <v>200</v>
      </c>
      <c r="AA502" s="92" t="s">
        <v>264</v>
      </c>
      <c r="AB502" s="50"/>
      <c r="AC502" s="102">
        <f t="shared" ca="1" si="5"/>
        <v>45284</v>
      </c>
    </row>
    <row r="503" spans="1:29" ht="15" x14ac:dyDescent="0.25">
      <c r="A503" s="39"/>
      <c r="H503" s="39"/>
      <c r="Z503" s="92">
        <v>201</v>
      </c>
      <c r="AA503" s="92" t="s">
        <v>304</v>
      </c>
      <c r="AB503" s="50"/>
      <c r="AC503" s="102">
        <f t="shared" ca="1" si="5"/>
        <v>45285</v>
      </c>
    </row>
    <row r="504" spans="1:29" ht="15" x14ac:dyDescent="0.25">
      <c r="A504" s="39"/>
      <c r="H504" s="39"/>
      <c r="Z504" s="92">
        <v>202</v>
      </c>
      <c r="AA504" s="92" t="s">
        <v>207</v>
      </c>
      <c r="AB504" s="50"/>
      <c r="AC504" s="102">
        <f t="shared" ca="1" si="5"/>
        <v>45286</v>
      </c>
    </row>
    <row r="505" spans="1:29" ht="15" x14ac:dyDescent="0.25">
      <c r="A505" s="39"/>
      <c r="H505" s="39"/>
      <c r="Z505" s="92">
        <v>203</v>
      </c>
      <c r="AA505" s="92" t="s">
        <v>265</v>
      </c>
      <c r="AB505" s="50"/>
      <c r="AC505" s="102">
        <f t="shared" ca="1" si="5"/>
        <v>45287</v>
      </c>
    </row>
    <row r="506" spans="1:29" ht="15" x14ac:dyDescent="0.25">
      <c r="A506" s="39"/>
      <c r="H506" s="39"/>
      <c r="Z506" s="92">
        <v>204</v>
      </c>
      <c r="AA506" s="92" t="s">
        <v>208</v>
      </c>
      <c r="AB506" s="50"/>
      <c r="AC506" s="102">
        <f t="shared" ca="1" si="5"/>
        <v>45288</v>
      </c>
    </row>
    <row r="507" spans="1:29" ht="15" x14ac:dyDescent="0.25">
      <c r="A507" s="39"/>
      <c r="H507" s="39"/>
      <c r="Z507" s="92">
        <v>205</v>
      </c>
      <c r="AA507" s="92" t="s">
        <v>305</v>
      </c>
      <c r="AB507" s="50"/>
      <c r="AC507" s="102">
        <f t="shared" ca="1" si="5"/>
        <v>45289</v>
      </c>
    </row>
    <row r="508" spans="1:29" ht="15" x14ac:dyDescent="0.25">
      <c r="A508" s="39"/>
      <c r="H508" s="39"/>
      <c r="Z508" s="92">
        <v>206</v>
      </c>
      <c r="AA508" s="92" t="s">
        <v>209</v>
      </c>
      <c r="AB508" s="50"/>
      <c r="AC508" s="102">
        <f t="shared" ca="1" si="5"/>
        <v>45290</v>
      </c>
    </row>
    <row r="509" spans="1:29" ht="15" x14ac:dyDescent="0.25">
      <c r="A509" s="39"/>
      <c r="H509" s="39"/>
      <c r="Z509" s="92">
        <v>207</v>
      </c>
      <c r="AA509" s="92" t="s">
        <v>210</v>
      </c>
      <c r="AB509" s="50"/>
      <c r="AC509" s="102">
        <f t="shared" ca="1" si="5"/>
        <v>45291</v>
      </c>
    </row>
    <row r="510" spans="1:29" ht="15" x14ac:dyDescent="0.25">
      <c r="A510" s="39"/>
      <c r="H510" s="39"/>
      <c r="Z510" s="92">
        <v>208</v>
      </c>
      <c r="AA510" s="92" t="s">
        <v>266</v>
      </c>
      <c r="AC510" s="102">
        <f t="shared" ca="1" si="5"/>
        <v>45292</v>
      </c>
    </row>
    <row r="511" spans="1:29" ht="15" x14ac:dyDescent="0.25">
      <c r="A511" s="39"/>
      <c r="H511" s="39"/>
      <c r="Z511" s="92">
        <v>209</v>
      </c>
      <c r="AA511" s="92" t="s">
        <v>211</v>
      </c>
      <c r="AC511" s="102">
        <f t="shared" ca="1" si="5"/>
        <v>45293</v>
      </c>
    </row>
    <row r="512" spans="1:29" ht="15" x14ac:dyDescent="0.25">
      <c r="A512" s="39"/>
      <c r="H512" s="39"/>
      <c r="Z512" s="92">
        <v>210</v>
      </c>
      <c r="AA512" s="92" t="s">
        <v>212</v>
      </c>
      <c r="AC512" s="102">
        <f t="shared" ca="1" si="5"/>
        <v>45294</v>
      </c>
    </row>
    <row r="513" spans="1:29" ht="15" x14ac:dyDescent="0.25">
      <c r="A513" s="39"/>
      <c r="H513" s="39"/>
      <c r="Z513" s="92">
        <v>211</v>
      </c>
      <c r="AA513" s="92" t="s">
        <v>213</v>
      </c>
      <c r="AC513" s="102">
        <f t="shared" ca="1" si="5"/>
        <v>45295</v>
      </c>
    </row>
    <row r="514" spans="1:29" ht="15" x14ac:dyDescent="0.25">
      <c r="A514" s="39"/>
      <c r="H514" s="39"/>
      <c r="Z514" s="92">
        <v>212</v>
      </c>
      <c r="AA514" s="92" t="s">
        <v>214</v>
      </c>
      <c r="AC514" s="102"/>
    </row>
    <row r="515" spans="1:29" ht="15" x14ac:dyDescent="0.25">
      <c r="A515" s="39"/>
      <c r="H515" s="39"/>
      <c r="Z515" s="92">
        <v>213</v>
      </c>
      <c r="AA515" s="92" t="s">
        <v>215</v>
      </c>
      <c r="AC515" s="102"/>
    </row>
    <row r="516" spans="1:29" ht="15" x14ac:dyDescent="0.25">
      <c r="A516" s="39"/>
      <c r="H516" s="39"/>
      <c r="Z516" s="92">
        <v>214</v>
      </c>
      <c r="AA516" s="92" t="s">
        <v>81</v>
      </c>
      <c r="AC516" s="102"/>
    </row>
    <row r="517" spans="1:29" ht="15" x14ac:dyDescent="0.25">
      <c r="A517" s="39"/>
      <c r="H517" s="39"/>
      <c r="Z517" s="92">
        <v>215</v>
      </c>
      <c r="AA517" s="92" t="s">
        <v>216</v>
      </c>
      <c r="AC517" s="102"/>
    </row>
    <row r="518" spans="1:29" ht="15" x14ac:dyDescent="0.25">
      <c r="A518" s="39"/>
      <c r="H518" s="39"/>
      <c r="Z518" s="92">
        <v>216</v>
      </c>
      <c r="AA518" s="92" t="s">
        <v>267</v>
      </c>
      <c r="AC518" s="102"/>
    </row>
    <row r="519" spans="1:29" ht="15" x14ac:dyDescent="0.25">
      <c r="A519" s="39"/>
      <c r="H519" s="39"/>
      <c r="Z519" s="92">
        <v>217</v>
      </c>
      <c r="AA519" s="92" t="s">
        <v>268</v>
      </c>
      <c r="AC519" s="102"/>
    </row>
    <row r="520" spans="1:29" ht="15" x14ac:dyDescent="0.25">
      <c r="A520" s="39"/>
      <c r="H520" s="39"/>
      <c r="Z520" s="92">
        <v>218</v>
      </c>
      <c r="AA520" s="92" t="s">
        <v>217</v>
      </c>
      <c r="AC520" s="102"/>
    </row>
    <row r="521" spans="1:29" ht="15" x14ac:dyDescent="0.25">
      <c r="A521" s="39"/>
      <c r="H521" s="39"/>
      <c r="Z521" s="92">
        <v>219</v>
      </c>
      <c r="AA521" s="92" t="s">
        <v>218</v>
      </c>
      <c r="AC521" s="102"/>
    </row>
    <row r="522" spans="1:29" ht="15" x14ac:dyDescent="0.25">
      <c r="A522" s="39"/>
      <c r="H522" s="39"/>
      <c r="Z522" s="92">
        <v>220</v>
      </c>
      <c r="AA522" s="92" t="s">
        <v>306</v>
      </c>
      <c r="AC522" s="102"/>
    </row>
    <row r="523" spans="1:29" ht="15" x14ac:dyDescent="0.25">
      <c r="A523" s="39"/>
      <c r="H523" s="39"/>
      <c r="Z523" s="92">
        <v>221</v>
      </c>
      <c r="AA523" s="92" t="s">
        <v>269</v>
      </c>
      <c r="AC523" s="102"/>
    </row>
    <row r="524" spans="1:29" ht="15" x14ac:dyDescent="0.25">
      <c r="A524" s="39"/>
      <c r="H524" s="39"/>
      <c r="Z524" s="92">
        <v>222</v>
      </c>
      <c r="AA524" s="92" t="s">
        <v>219</v>
      </c>
      <c r="AC524" s="102"/>
    </row>
    <row r="525" spans="1:29" x14ac:dyDescent="0.2">
      <c r="A525" s="39"/>
      <c r="H525" s="39"/>
      <c r="AC525" s="102"/>
    </row>
    <row r="526" spans="1:29" x14ac:dyDescent="0.2">
      <c r="A526" s="39"/>
      <c r="H526" s="39"/>
      <c r="AC526" s="102"/>
    </row>
    <row r="527" spans="1:29" x14ac:dyDescent="0.2">
      <c r="A527" s="39"/>
      <c r="H527" s="39"/>
      <c r="AC527" s="102"/>
    </row>
    <row r="528" spans="1:29" x14ac:dyDescent="0.2">
      <c r="A528" s="39"/>
      <c r="H528" s="39"/>
      <c r="AC528" s="102"/>
    </row>
    <row r="529" spans="1:29" x14ac:dyDescent="0.2">
      <c r="A529" s="39"/>
      <c r="H529" s="39"/>
      <c r="AC529" s="102"/>
    </row>
    <row r="530" spans="1:29" x14ac:dyDescent="0.2">
      <c r="A530" s="39"/>
      <c r="H530" s="39"/>
      <c r="AC530" s="102"/>
    </row>
    <row r="531" spans="1:29" x14ac:dyDescent="0.2">
      <c r="A531" s="39"/>
      <c r="H531" s="39"/>
      <c r="AC531" s="102"/>
    </row>
    <row r="532" spans="1:29" x14ac:dyDescent="0.2">
      <c r="A532" s="39"/>
      <c r="H532" s="39"/>
      <c r="AC532" s="102"/>
    </row>
    <row r="533" spans="1:29" x14ac:dyDescent="0.2">
      <c r="A533" s="39"/>
      <c r="H533" s="39"/>
      <c r="AC533" s="102"/>
    </row>
    <row r="534" spans="1:29" x14ac:dyDescent="0.2">
      <c r="A534" s="39"/>
      <c r="H534" s="39"/>
      <c r="AC534" s="102"/>
    </row>
    <row r="535" spans="1:29" x14ac:dyDescent="0.2">
      <c r="A535" s="39"/>
      <c r="H535" s="39"/>
      <c r="AA535" s="2" t="s">
        <v>338</v>
      </c>
      <c r="AC535" s="102"/>
    </row>
    <row r="536" spans="1:29" x14ac:dyDescent="0.2">
      <c r="A536" s="39"/>
      <c r="H536" s="39"/>
      <c r="AA536" s="2" t="s">
        <v>339</v>
      </c>
      <c r="AC536" s="102"/>
    </row>
    <row r="537" spans="1:29" x14ac:dyDescent="0.2">
      <c r="AC537" s="102"/>
    </row>
  </sheetData>
  <sheetProtection formatCells="0" formatColumns="0" formatRows="0" insertHyperlinks="0" sort="0" autoFilter="0" pivotTables="0"/>
  <mergeCells count="3">
    <mergeCell ref="C27:D30"/>
    <mergeCell ref="C8:K8"/>
    <mergeCell ref="C7:K7"/>
  </mergeCells>
  <phoneticPr fontId="0" type="noConversion"/>
  <dataValidations count="5">
    <dataValidation type="list" errorStyle="information" allowBlank="1" showInputMessage="1" sqref="B19">
      <formula1>$AB$303:$AB$317</formula1>
    </dataValidation>
    <dataValidation type="list" allowBlank="1" showInputMessage="1" showErrorMessage="1" sqref="U34:U308">
      <formula1>$AC$303:$AC$513</formula1>
    </dataValidation>
    <dataValidation type="list" allowBlank="1" showErrorMessage="1" errorTitle="Destination Unlisted or Incorect" error="Please use the dropdown list if you are unable to type your desired country" sqref="H33">
      <formula1>$AA$302:$AA$518</formula1>
    </dataValidation>
    <dataValidation type="list" allowBlank="1" showErrorMessage="1" errorTitle="Destination Unlisted or Incorect" error="Please use the dropdown list if you are unable to type your desired country" sqref="A34:A536">
      <formula1>$AA$535:$AA$536</formula1>
    </dataValidation>
    <dataValidation type="list" allowBlank="1" showErrorMessage="1" errorTitle="Destination Unlisted or Incorect" error="Please use the dropdown list if you are unable to type your desired country" sqref="H34:H536">
      <formula1>$AA$302:$AA$524</formula1>
    </dataValidation>
  </dataValidations>
  <hyperlinks>
    <hyperlink ref="D3" r:id="rId1"/>
    <hyperlink ref="B3" r:id="rId2"/>
    <hyperlink ref="B4" location="Instructions" display="Click here for the INSTRUCTIONS sheet for more details"/>
    <hyperlink ref="J33" r:id="rId3"/>
  </hyperlinks>
  <pageMargins left="0.75" right="0.75" top="1" bottom="1" header="0.5" footer="0.5"/>
  <pageSetup paperSize="9" orientation="landscape" r:id="rId4"/>
  <headerFooter alignWithMargins="0"/>
  <drawing r:id="rId5"/>
  <legacyDrawing r:id="rId6"/>
  <controls>
    <mc:AlternateContent xmlns:mc="http://schemas.openxmlformats.org/markup-compatibility/2006">
      <mc:Choice Requires="x14">
        <control shapeId="2051" r:id="rId7" name="TempCombo">
          <controlPr defaultSize="0" autoLine="0" r:id="rId8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0</xdr:col>
                <xdr:colOff>1028700</xdr:colOff>
                <xdr:row>1</xdr:row>
                <xdr:rowOff>104775</xdr:rowOff>
              </to>
            </anchor>
          </controlPr>
        </control>
      </mc:Choice>
      <mc:Fallback>
        <control shapeId="2051" r:id="rId7" name="TempCombo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32"/>
  <sheetViews>
    <sheetView workbookViewId="0">
      <selection activeCell="P53" sqref="P53"/>
    </sheetView>
  </sheetViews>
  <sheetFormatPr defaultRowHeight="12.75" x14ac:dyDescent="0.2"/>
  <cols>
    <col min="15" max="15" width="0" hidden="1" customWidth="1"/>
  </cols>
  <sheetData>
    <row r="1" spans="1:18" x14ac:dyDescent="0.2">
      <c r="B1" s="87" t="s">
        <v>220</v>
      </c>
    </row>
    <row r="2" spans="1:18" x14ac:dyDescent="0.2">
      <c r="A2" s="17"/>
      <c r="O2" s="13" t="s">
        <v>286</v>
      </c>
    </row>
    <row r="3" spans="1:18" x14ac:dyDescent="0.2">
      <c r="O3">
        <v>2</v>
      </c>
    </row>
    <row r="7" spans="1:18" x14ac:dyDescent="0.2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x14ac:dyDescent="0.2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x14ac:dyDescent="0.2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x14ac:dyDescent="0.2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x14ac:dyDescent="0.2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x14ac:dyDescent="0.2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x14ac:dyDescent="0.2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76"/>
      <c r="N13" s="34"/>
      <c r="O13" s="34"/>
      <c r="P13" s="34"/>
      <c r="Q13" s="34"/>
      <c r="R13" s="34"/>
    </row>
    <row r="14" spans="1:18" x14ac:dyDescent="0.2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x14ac:dyDescent="0.2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3:18" x14ac:dyDescent="0.2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3:18" x14ac:dyDescent="0.2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3:18" x14ac:dyDescent="0.2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3:18" x14ac:dyDescent="0.2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3:18" x14ac:dyDescent="0.2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3:18" x14ac:dyDescent="0.2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3:18" x14ac:dyDescent="0.2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3:18" x14ac:dyDescent="0.2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3:18" x14ac:dyDescent="0.2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3:18" x14ac:dyDescent="0.2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3:18" x14ac:dyDescent="0.2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3:18" x14ac:dyDescent="0.2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3:18" x14ac:dyDescent="0.2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3:18" x14ac:dyDescent="0.2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3:18" x14ac:dyDescent="0.2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3:18" x14ac:dyDescent="0.2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</sheetData>
  <phoneticPr fontId="25" type="noConversion"/>
  <hyperlinks>
    <hyperlink ref="B1" r:id="rId1"/>
  </hyperlinks>
  <pageMargins left="0.75" right="0.75" top="1" bottom="1" header="0.5" footer="0.5"/>
  <pageSetup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Document" shapeId="5122" r:id="rId5">
          <objectPr defaultSize="0" r:id="rId6">
            <anchor moveWithCells="1">
              <from>
                <xdr:col>1</xdr:col>
                <xdr:colOff>57150</xdr:colOff>
                <xdr:row>1</xdr:row>
                <xdr:rowOff>104775</xdr:rowOff>
              </from>
              <to>
                <xdr:col>10</xdr:col>
                <xdr:colOff>523875</xdr:colOff>
                <xdr:row>51</xdr:row>
                <xdr:rowOff>104775</xdr:rowOff>
              </to>
            </anchor>
          </objectPr>
        </oleObject>
      </mc:Choice>
      <mc:Fallback>
        <oleObject progId="Document" shapeId="5122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01"/>
  <sheetViews>
    <sheetView topLeftCell="B1" zoomScaleNormal="100" workbookViewId="0">
      <selection activeCell="L2" sqref="L2"/>
    </sheetView>
  </sheetViews>
  <sheetFormatPr defaultRowHeight="12.75" x14ac:dyDescent="0.2"/>
  <cols>
    <col min="1" max="1" width="20" customWidth="1"/>
    <col min="2" max="2" width="43.140625" customWidth="1"/>
    <col min="3" max="3" width="24.140625" bestFit="1" customWidth="1"/>
    <col min="6" max="6" width="10" style="2" bestFit="1" customWidth="1"/>
    <col min="8" max="8" width="22" style="2" customWidth="1"/>
    <col min="9" max="9" width="22.42578125" bestFit="1" customWidth="1"/>
    <col min="10" max="10" width="23.5703125" style="22" customWidth="1"/>
    <col min="11" max="11" width="16" style="22" customWidth="1"/>
    <col min="12" max="12" width="31.5703125" style="22" bestFit="1" customWidth="1"/>
    <col min="13" max="14" width="20.140625" style="22" customWidth="1"/>
    <col min="15" max="15" width="14.5703125" style="2" customWidth="1"/>
    <col min="16" max="16" width="16.5703125" style="22" customWidth="1"/>
    <col min="17" max="17" width="18.7109375" style="2" customWidth="1"/>
    <col min="18" max="18" width="9.140625" style="23" customWidth="1"/>
    <col min="19" max="23" width="9.140625" style="12" customWidth="1"/>
    <col min="24" max="27" width="9.140625" style="23" customWidth="1"/>
    <col min="28" max="28" width="9.140625" style="22" customWidth="1"/>
    <col min="29" max="29" width="53.5703125" style="22" customWidth="1"/>
    <col min="30" max="30" width="17" style="21" bestFit="1" customWidth="1"/>
    <col min="31" max="32" width="9.140625" style="22" customWidth="1"/>
    <col min="33" max="33" width="11.7109375" style="22" bestFit="1" customWidth="1"/>
    <col min="34" max="34" width="9.140625" style="22" customWidth="1"/>
    <col min="35" max="35" width="11" style="22" customWidth="1"/>
    <col min="36" max="36" width="9.140625" style="22" customWidth="1"/>
    <col min="37" max="37" width="14.28515625" style="22" customWidth="1"/>
    <col min="38" max="38" width="13.7109375" customWidth="1"/>
    <col min="39" max="39" width="11.5703125" customWidth="1"/>
    <col min="40" max="40" width="14" bestFit="1" customWidth="1"/>
    <col min="45" max="45" width="26.85546875" bestFit="1" customWidth="1"/>
    <col min="46" max="46" width="13.28515625" bestFit="1" customWidth="1"/>
  </cols>
  <sheetData>
    <row r="1" spans="1:46" s="13" customFormat="1" x14ac:dyDescent="0.2">
      <c r="A1" s="13" t="s">
        <v>21</v>
      </c>
      <c r="B1" s="13" t="s">
        <v>22</v>
      </c>
      <c r="C1" s="13" t="s">
        <v>23</v>
      </c>
      <c r="D1" s="13" t="s">
        <v>24</v>
      </c>
      <c r="E1" s="13" t="s">
        <v>25</v>
      </c>
      <c r="F1" s="3" t="s">
        <v>26</v>
      </c>
      <c r="G1" s="13" t="s">
        <v>27</v>
      </c>
      <c r="H1" s="3" t="s">
        <v>28</v>
      </c>
      <c r="I1" s="16" t="s">
        <v>29</v>
      </c>
      <c r="J1" s="26" t="s">
        <v>30</v>
      </c>
      <c r="K1" s="26" t="s">
        <v>31</v>
      </c>
      <c r="L1" s="26" t="s">
        <v>32</v>
      </c>
      <c r="M1" s="26" t="s">
        <v>33</v>
      </c>
      <c r="N1" s="3" t="s">
        <v>221</v>
      </c>
      <c r="O1" s="3" t="s">
        <v>34</v>
      </c>
      <c r="P1" s="26" t="s">
        <v>35</v>
      </c>
      <c r="Q1" s="3" t="s">
        <v>36</v>
      </c>
      <c r="R1" s="27" t="s">
        <v>37</v>
      </c>
      <c r="S1" s="14" t="s">
        <v>38</v>
      </c>
      <c r="T1" s="14" t="s">
        <v>39</v>
      </c>
      <c r="U1" s="14" t="s">
        <v>61</v>
      </c>
      <c r="V1" s="14" t="s">
        <v>40</v>
      </c>
      <c r="W1" s="14" t="s">
        <v>41</v>
      </c>
      <c r="X1" s="27" t="s">
        <v>42</v>
      </c>
      <c r="Y1" s="27" t="s">
        <v>43</v>
      </c>
      <c r="Z1" s="27" t="s">
        <v>44</v>
      </c>
      <c r="AA1" s="27" t="s">
        <v>45</v>
      </c>
      <c r="AB1" s="26" t="s">
        <v>46</v>
      </c>
      <c r="AC1" s="26" t="s">
        <v>47</v>
      </c>
      <c r="AD1" s="28" t="s">
        <v>48</v>
      </c>
      <c r="AE1" s="26" t="s">
        <v>49</v>
      </c>
      <c r="AF1" s="26" t="s">
        <v>50</v>
      </c>
      <c r="AG1" s="26" t="s">
        <v>51</v>
      </c>
      <c r="AH1" s="26" t="s">
        <v>52</v>
      </c>
      <c r="AI1" s="26" t="s">
        <v>53</v>
      </c>
      <c r="AJ1" s="26" t="s">
        <v>54</v>
      </c>
      <c r="AK1" s="26" t="s">
        <v>63</v>
      </c>
      <c r="AL1" s="13" t="s">
        <v>287</v>
      </c>
      <c r="AM1" s="13" t="s">
        <v>308</v>
      </c>
      <c r="AN1" s="13" t="s">
        <v>309</v>
      </c>
      <c r="AO1" s="13" t="s">
        <v>314</v>
      </c>
      <c r="AP1" s="13" t="s">
        <v>315</v>
      </c>
      <c r="AQ1" s="13" t="s">
        <v>317</v>
      </c>
      <c r="AR1" s="13" t="s">
        <v>321</v>
      </c>
      <c r="AS1" s="13" t="s">
        <v>335</v>
      </c>
      <c r="AT1" s="13" t="s">
        <v>340</v>
      </c>
    </row>
    <row r="2" spans="1:46" x14ac:dyDescent="0.2">
      <c r="A2" s="11" t="str">
        <f>IF('GiftBasketsOverseas Order Form'!A34="","",'GiftBasketsOverseas Order Form'!A34)</f>
        <v/>
      </c>
      <c r="B2" s="11" t="str">
        <f>IF('GiftBasketsOverseas Order Form'!$B$9="","",'GiftBasketsOverseas Order Form'!$B$9)</f>
        <v/>
      </c>
      <c r="C2" s="11" t="str">
        <f>IF('GiftBasketsOverseas Order Form'!$B$11="","",'GiftBasketsOverseas Order Form'!$B$11)</f>
        <v/>
      </c>
      <c r="D2" s="11" t="str">
        <f>IF('GiftBasketsOverseas Order Form'!$B$12="","",'GiftBasketsOverseas Order Form'!$B$12)</f>
        <v/>
      </c>
      <c r="E2" s="11" t="str">
        <f>IF('GiftBasketsOverseas Order Form'!$B$13="","",'GiftBasketsOverseas Order Form'!$B$13)</f>
        <v/>
      </c>
      <c r="F2" s="11" t="str">
        <f>IF('GiftBasketsOverseas Order Form'!$B$14="","",'GiftBasketsOverseas Order Form'!$B$14)</f>
        <v/>
      </c>
      <c r="G2" s="11" t="str">
        <f>IF('GiftBasketsOverseas Order Form'!$B$15="","",'GiftBasketsOverseas Order Form'!$B$15)</f>
        <v/>
      </c>
      <c r="H2" s="11" t="str">
        <f>IF('GiftBasketsOverseas Order Form'!$B$16="","",'GiftBasketsOverseas Order Form'!$B$16)</f>
        <v/>
      </c>
      <c r="I2" s="11" t="str">
        <f>IF('GiftBasketsOverseas Order Form'!$B$17="","",'GiftBasketsOverseas Order Form'!$B$17)</f>
        <v/>
      </c>
      <c r="J2" s="22" t="str">
        <f>IF('GiftBasketsOverseas Order Form'!C34="","",'GiftBasketsOverseas Order Form'!C34)</f>
        <v/>
      </c>
      <c r="K2" s="11" t="str">
        <f>IF('GiftBasketsOverseas Order Form'!I34="","",'GiftBasketsOverseas Order Form'!I34)</f>
        <v/>
      </c>
      <c r="L2" s="22" t="str">
        <f>IF('GiftBasketsOverseas Order Form'!D34="","",'GiftBasketsOverseas Order Form'!D34)</f>
        <v/>
      </c>
      <c r="M2" s="22" t="str">
        <f>IF('GiftBasketsOverseas Order Form'!F34="","",'GiftBasketsOverseas Order Form'!F34)</f>
        <v/>
      </c>
      <c r="N2" s="22" t="str">
        <f>IF('GiftBasketsOverseas Order Form'!G34="","",'GiftBasketsOverseas Order Form'!G34)</f>
        <v/>
      </c>
      <c r="O2" s="22" t="str">
        <f>IF('GiftBasketsOverseas Order Form'!E34="","",'GiftBasketsOverseas Order Form'!E34)</f>
        <v/>
      </c>
      <c r="P2" s="22" t="str">
        <f>IF('GiftBasketsOverseas Order Form'!H34="","",'GiftBasketsOverseas Order Form'!H34)</f>
        <v/>
      </c>
      <c r="Q2" s="22" t="str">
        <f>IF('GiftBasketsOverseas Order Form'!K34="","",'GiftBasketsOverseas Order Form'!K34)</f>
        <v/>
      </c>
      <c r="R2" s="23" t="str">
        <f>IF('GiftBasketsOverseas Order Form'!M34="","",'GiftBasketsOverseas Order Form'!M34)</f>
        <v/>
      </c>
      <c r="S2" s="12" t="str">
        <f>IF('GiftBasketsOverseas Order Form'!C34="","",'GiftBasketsOverseas Order Form'!N34)</f>
        <v/>
      </c>
      <c r="T2" s="12" t="str">
        <f>IF(S2="","",S2-X2)</f>
        <v/>
      </c>
      <c r="U2" s="12" t="str">
        <f>IF('GiftBasketsOverseas Order Form'!C34="","",'GiftBasketsOverseas Order Form'!N34+'GiftBasketsOverseas Order Form'!O34)</f>
        <v/>
      </c>
      <c r="V2" s="15" t="str">
        <f>IF('GiftBasketsOverseas Order Form'!D34="","","101")</f>
        <v/>
      </c>
      <c r="W2" s="12" t="str">
        <f>S2</f>
        <v/>
      </c>
      <c r="X2" s="12" t="str">
        <f>IF('GiftBasketsOverseas Order Form'!C34="","",'GiftBasketsOverseas Order Form'!S34)</f>
        <v/>
      </c>
      <c r="Y2" s="12" t="str">
        <f>IF('GiftBasketsOverseas Order Form'!C34="","","0")</f>
        <v/>
      </c>
      <c r="Z2" s="12" t="str">
        <f>IF('GiftBasketsOverseas Order Form'!C34="","",'GiftBasketsOverseas Order Form'!R34)</f>
        <v/>
      </c>
      <c r="AA2" s="12" t="str">
        <f>IF('GiftBasketsOverseas Order Form'!C34="","",'GiftBasketsOverseas Order Form'!T34)</f>
        <v/>
      </c>
      <c r="AC2" s="22" t="str">
        <f>IF('GiftBasketsOverseas Order Form'!W34="","",'GiftBasketsOverseas Order Form'!W34)</f>
        <v/>
      </c>
      <c r="AD2" s="21" t="str">
        <f>IF('GiftBasketsOverseas Order Form'!U34="","",'GiftBasketsOverseas Order Form'!U34)</f>
        <v/>
      </c>
      <c r="AE2" t="str">
        <f>IF('GiftBasketsOverseas Order Form'!D34="","","5")</f>
        <v/>
      </c>
      <c r="AF2" t="str">
        <f>IF('GiftBasketsOverseas Order Form'!D34="","","CC")</f>
        <v/>
      </c>
      <c r="AG2"/>
      <c r="AH2" t="str">
        <f>IF('GiftBasketsOverseas Order Form'!L34="","",'GiftBasketsOverseas Order Form'!L34)</f>
        <v/>
      </c>
      <c r="AI2" s="11" t="str">
        <f>A2</f>
        <v/>
      </c>
      <c r="AJ2" s="11"/>
      <c r="AK2" s="11" t="str">
        <f>IF('GiftBasketsOverseas Order Form'!$B$19="","",'GiftBasketsOverseas Order Form'!$B$19)</f>
        <v xml:space="preserve"> </v>
      </c>
      <c r="AL2" s="11" t="str">
        <f>IF('GiftBasketsOverseas Order Form'!$B$10="","",'GiftBasketsOverseas Order Form'!$B$10)</f>
        <v/>
      </c>
      <c r="AM2" t="str">
        <f>IF('GiftBasketsOverseas Order Form'!J34="","",'GiftBasketsOverseas Order Form'!J34)</f>
        <v/>
      </c>
      <c r="AN2" t="str">
        <f>IF('GiftBasketsOverseas Order Form'!B34="","",'GiftBasketsOverseas Order Form'!B34)</f>
        <v/>
      </c>
      <c r="AO2" s="11">
        <f>'GiftBasketsOverseas Order Form'!$B$20</f>
        <v>0</v>
      </c>
      <c r="AP2" s="11">
        <f>'GiftBasketsOverseas Order Form'!$B$21</f>
        <v>0</v>
      </c>
      <c r="AQ2" s="11" t="str">
        <f>'GiftBasketsOverseas Order Form'!$B$22</f>
        <v>giftbasketsoverseas.com</v>
      </c>
      <c r="AR2" s="11" t="str">
        <f>IF('GiftBasketsOverseas Order Form'!$B$18="","",'GiftBasketsOverseas Order Form'!$B$18)</f>
        <v/>
      </c>
      <c r="AS2" s="22">
        <f>'GiftBasketsOverseas Order Form'!X34</f>
        <v>0</v>
      </c>
      <c r="AT2" s="22">
        <f>'GiftBasketsOverseas Order Form'!A34</f>
        <v>0</v>
      </c>
    </row>
    <row r="3" spans="1:46" x14ac:dyDescent="0.2">
      <c r="A3" s="11" t="str">
        <f>IF('GiftBasketsOverseas Order Form'!A35="","",'GiftBasketsOverseas Order Form'!A35)</f>
        <v/>
      </c>
      <c r="B3" s="11" t="str">
        <f>IF('GiftBasketsOverseas Order Form'!$B$9="","",'GiftBasketsOverseas Order Form'!$B$9)</f>
        <v/>
      </c>
      <c r="C3" s="11" t="str">
        <f>IF('GiftBasketsOverseas Order Form'!$B$11="","",'GiftBasketsOverseas Order Form'!$B$11)</f>
        <v/>
      </c>
      <c r="D3" s="11" t="str">
        <f>IF('GiftBasketsOverseas Order Form'!$B$12="","",'GiftBasketsOverseas Order Form'!$B$12)</f>
        <v/>
      </c>
      <c r="E3" s="11" t="str">
        <f>IF('GiftBasketsOverseas Order Form'!$B$13="","",'GiftBasketsOverseas Order Form'!$B$13)</f>
        <v/>
      </c>
      <c r="F3" s="11" t="str">
        <f>IF('GiftBasketsOverseas Order Form'!$B$14="","",'GiftBasketsOverseas Order Form'!$B$14)</f>
        <v/>
      </c>
      <c r="G3" s="11" t="str">
        <f>IF('GiftBasketsOverseas Order Form'!$B$15="","",'GiftBasketsOverseas Order Form'!$B$15)</f>
        <v/>
      </c>
      <c r="H3" s="11" t="str">
        <f>IF('GiftBasketsOverseas Order Form'!$B$16="","",'GiftBasketsOverseas Order Form'!$B$16)</f>
        <v/>
      </c>
      <c r="I3" s="11" t="str">
        <f>IF('GiftBasketsOverseas Order Form'!$B$17="","",'GiftBasketsOverseas Order Form'!$B$17)</f>
        <v/>
      </c>
      <c r="J3" s="22" t="str">
        <f>IF('GiftBasketsOverseas Order Form'!C35="","",'GiftBasketsOverseas Order Form'!C35)</f>
        <v/>
      </c>
      <c r="K3" s="11" t="str">
        <f>IF('GiftBasketsOverseas Order Form'!I35="","",'GiftBasketsOverseas Order Form'!I35)</f>
        <v/>
      </c>
      <c r="L3" s="22" t="str">
        <f>IF('GiftBasketsOverseas Order Form'!D35="","",'GiftBasketsOverseas Order Form'!D35)</f>
        <v/>
      </c>
      <c r="M3" s="22" t="str">
        <f>IF('GiftBasketsOverseas Order Form'!F35="","",'GiftBasketsOverseas Order Form'!F35)</f>
        <v/>
      </c>
      <c r="N3" s="22" t="str">
        <f>IF('GiftBasketsOverseas Order Form'!G35="","",'GiftBasketsOverseas Order Form'!G35)</f>
        <v/>
      </c>
      <c r="O3" s="22" t="str">
        <f>IF('GiftBasketsOverseas Order Form'!E35="","",'GiftBasketsOverseas Order Form'!E35)</f>
        <v/>
      </c>
      <c r="P3" s="22" t="str">
        <f>IF('GiftBasketsOverseas Order Form'!H35="","",'GiftBasketsOverseas Order Form'!H35)</f>
        <v/>
      </c>
      <c r="Q3" s="22" t="str">
        <f>IF('GiftBasketsOverseas Order Form'!K35="","",'GiftBasketsOverseas Order Form'!K35)</f>
        <v/>
      </c>
      <c r="R3" s="23" t="str">
        <f>IF('GiftBasketsOverseas Order Form'!M35="","",'GiftBasketsOverseas Order Form'!M35)</f>
        <v/>
      </c>
      <c r="S3" s="12" t="str">
        <f>IF('GiftBasketsOverseas Order Form'!C35="","",'GiftBasketsOverseas Order Form'!N35)</f>
        <v/>
      </c>
      <c r="T3" s="12" t="str">
        <f t="shared" ref="T3:T50" si="0">IF(S3="","",S3-X3)</f>
        <v/>
      </c>
      <c r="U3" s="12" t="str">
        <f>IF('GiftBasketsOverseas Order Form'!C35="","",'GiftBasketsOverseas Order Form'!N35+'GiftBasketsOverseas Order Form'!O35)</f>
        <v/>
      </c>
      <c r="V3" s="15" t="str">
        <f>IF('GiftBasketsOverseas Order Form'!D35="","","101")</f>
        <v/>
      </c>
      <c r="W3" s="12" t="str">
        <f t="shared" ref="W3:W50" si="1">S3</f>
        <v/>
      </c>
      <c r="X3" s="12" t="str">
        <f>IF('GiftBasketsOverseas Order Form'!C35="","",'GiftBasketsOverseas Order Form'!S35)</f>
        <v/>
      </c>
      <c r="Y3" s="12" t="str">
        <f>IF('GiftBasketsOverseas Order Form'!C35="","","0")</f>
        <v/>
      </c>
      <c r="Z3" s="12" t="str">
        <f>IF('GiftBasketsOverseas Order Form'!C35="","",'GiftBasketsOverseas Order Form'!R35)</f>
        <v/>
      </c>
      <c r="AA3" s="12" t="str">
        <f>IF('GiftBasketsOverseas Order Form'!C35="","",'GiftBasketsOverseas Order Form'!T35)</f>
        <v/>
      </c>
      <c r="AC3" s="22" t="str">
        <f>IF('GiftBasketsOverseas Order Form'!W35="","",'GiftBasketsOverseas Order Form'!W35)</f>
        <v/>
      </c>
      <c r="AD3" s="21" t="str">
        <f>IF('GiftBasketsOverseas Order Form'!U35="","",'GiftBasketsOverseas Order Form'!U35)</f>
        <v/>
      </c>
      <c r="AE3" t="str">
        <f>IF('GiftBasketsOverseas Order Form'!D35="","","5")</f>
        <v/>
      </c>
      <c r="AF3" t="str">
        <f>IF('GiftBasketsOverseas Order Form'!D35="","","CC")</f>
        <v/>
      </c>
      <c r="AG3"/>
      <c r="AH3" t="str">
        <f>IF('GiftBasketsOverseas Order Form'!L35="","",'GiftBasketsOverseas Order Form'!L35)</f>
        <v/>
      </c>
      <c r="AI3" s="11" t="str">
        <f t="shared" ref="AI3:AI50" si="2">A3</f>
        <v/>
      </c>
      <c r="AJ3" s="11"/>
      <c r="AK3" s="11" t="str">
        <f>IF('GiftBasketsOverseas Order Form'!$B$19="","",'GiftBasketsOverseas Order Form'!$B$19)</f>
        <v xml:space="preserve"> </v>
      </c>
      <c r="AL3" s="11" t="str">
        <f>IF('GiftBasketsOverseas Order Form'!$B$10="","",'GiftBasketsOverseas Order Form'!$B$10)</f>
        <v/>
      </c>
      <c r="AM3" t="str">
        <f>IF('GiftBasketsOverseas Order Form'!J35="","",'GiftBasketsOverseas Order Form'!J35)</f>
        <v/>
      </c>
      <c r="AN3" t="str">
        <f>IF('GiftBasketsOverseas Order Form'!B35="","",'GiftBasketsOverseas Order Form'!B35)</f>
        <v/>
      </c>
      <c r="AO3" s="11">
        <f>'GiftBasketsOverseas Order Form'!$B$20</f>
        <v>0</v>
      </c>
      <c r="AP3" s="11">
        <f>'GiftBasketsOverseas Order Form'!$B$21</f>
        <v>0</v>
      </c>
      <c r="AQ3" s="11" t="str">
        <f>'GiftBasketsOverseas Order Form'!$B$22</f>
        <v>giftbasketsoverseas.com</v>
      </c>
      <c r="AR3" s="11" t="str">
        <f>IF('GiftBasketsOverseas Order Form'!$B$18="","",'GiftBasketsOverseas Order Form'!$B$18)</f>
        <v/>
      </c>
      <c r="AS3" s="22">
        <f>'GiftBasketsOverseas Order Form'!X35</f>
        <v>0</v>
      </c>
      <c r="AT3" s="22">
        <f>'GiftBasketsOverseas Order Form'!A35</f>
        <v>0</v>
      </c>
    </row>
    <row r="4" spans="1:46" x14ac:dyDescent="0.2">
      <c r="A4" s="11" t="str">
        <f>IF('GiftBasketsOverseas Order Form'!A36="","",'GiftBasketsOverseas Order Form'!A36)</f>
        <v/>
      </c>
      <c r="B4" s="11" t="str">
        <f>IF('GiftBasketsOverseas Order Form'!$B$9="","",'GiftBasketsOverseas Order Form'!$B$9)</f>
        <v/>
      </c>
      <c r="C4" s="11" t="str">
        <f>IF('GiftBasketsOverseas Order Form'!$B$11="","",'GiftBasketsOverseas Order Form'!$B$11)</f>
        <v/>
      </c>
      <c r="D4" s="11" t="str">
        <f>IF('GiftBasketsOverseas Order Form'!$B$12="","",'GiftBasketsOverseas Order Form'!$B$12)</f>
        <v/>
      </c>
      <c r="E4" s="11" t="str">
        <f>IF('GiftBasketsOverseas Order Form'!$B$13="","",'GiftBasketsOverseas Order Form'!$B$13)</f>
        <v/>
      </c>
      <c r="F4" s="11" t="str">
        <f>IF('GiftBasketsOverseas Order Form'!$B$14="","",'GiftBasketsOverseas Order Form'!$B$14)</f>
        <v/>
      </c>
      <c r="G4" s="11" t="str">
        <f>IF('GiftBasketsOverseas Order Form'!$B$15="","",'GiftBasketsOverseas Order Form'!$B$15)</f>
        <v/>
      </c>
      <c r="H4" s="11" t="str">
        <f>IF('GiftBasketsOverseas Order Form'!$B$16="","",'GiftBasketsOverseas Order Form'!$B$16)</f>
        <v/>
      </c>
      <c r="I4" s="11" t="str">
        <f>IF('GiftBasketsOverseas Order Form'!$B$17="","",'GiftBasketsOverseas Order Form'!$B$17)</f>
        <v/>
      </c>
      <c r="J4" s="22" t="str">
        <f>IF('GiftBasketsOverseas Order Form'!C36="","",'GiftBasketsOverseas Order Form'!C36)</f>
        <v/>
      </c>
      <c r="K4" s="11" t="str">
        <f>IF('GiftBasketsOverseas Order Form'!I36="","",'GiftBasketsOverseas Order Form'!I36)</f>
        <v/>
      </c>
      <c r="L4" s="22" t="str">
        <f>IF('GiftBasketsOverseas Order Form'!D36="","",'GiftBasketsOverseas Order Form'!D36)</f>
        <v/>
      </c>
      <c r="M4" s="22" t="str">
        <f>IF('GiftBasketsOverseas Order Form'!F36="","",'GiftBasketsOverseas Order Form'!F36)</f>
        <v/>
      </c>
      <c r="N4" s="22" t="str">
        <f>IF('GiftBasketsOverseas Order Form'!G36="","",'GiftBasketsOverseas Order Form'!G36)</f>
        <v/>
      </c>
      <c r="O4" s="22" t="str">
        <f>IF('GiftBasketsOverseas Order Form'!E36="","",'GiftBasketsOverseas Order Form'!E36)</f>
        <v/>
      </c>
      <c r="P4" s="22" t="str">
        <f>IF('GiftBasketsOverseas Order Form'!H36="","",'GiftBasketsOverseas Order Form'!H36)</f>
        <v/>
      </c>
      <c r="Q4" s="22" t="str">
        <f>IF('GiftBasketsOverseas Order Form'!K36="","",'GiftBasketsOverseas Order Form'!K36)</f>
        <v/>
      </c>
      <c r="R4" s="23" t="str">
        <f>IF('GiftBasketsOverseas Order Form'!M36="","",'GiftBasketsOverseas Order Form'!M36)</f>
        <v/>
      </c>
      <c r="S4" s="12" t="str">
        <f>IF('GiftBasketsOverseas Order Form'!C36="","",'GiftBasketsOverseas Order Form'!N36)</f>
        <v/>
      </c>
      <c r="T4" s="12" t="str">
        <f t="shared" si="0"/>
        <v/>
      </c>
      <c r="U4" s="12" t="str">
        <f>IF('GiftBasketsOverseas Order Form'!C36="","",'GiftBasketsOverseas Order Form'!N36+'GiftBasketsOverseas Order Form'!O36)</f>
        <v/>
      </c>
      <c r="V4" s="15" t="str">
        <f>IF('GiftBasketsOverseas Order Form'!D36="","","101")</f>
        <v/>
      </c>
      <c r="W4" s="12" t="str">
        <f t="shared" si="1"/>
        <v/>
      </c>
      <c r="X4" s="12" t="str">
        <f>IF('GiftBasketsOverseas Order Form'!C36="","",'GiftBasketsOverseas Order Form'!S36)</f>
        <v/>
      </c>
      <c r="Y4" s="12" t="str">
        <f>IF('GiftBasketsOverseas Order Form'!C36="","","0")</f>
        <v/>
      </c>
      <c r="Z4" s="12" t="str">
        <f>IF('GiftBasketsOverseas Order Form'!C36="","",'GiftBasketsOverseas Order Form'!R36)</f>
        <v/>
      </c>
      <c r="AA4" s="12" t="str">
        <f>IF('GiftBasketsOverseas Order Form'!C36="","",'GiftBasketsOverseas Order Form'!T36)</f>
        <v/>
      </c>
      <c r="AC4" s="22" t="str">
        <f>IF('GiftBasketsOverseas Order Form'!W36="","",'GiftBasketsOverseas Order Form'!W36)</f>
        <v/>
      </c>
      <c r="AD4" s="21" t="str">
        <f>IF('GiftBasketsOverseas Order Form'!U36="","",'GiftBasketsOverseas Order Form'!U36)</f>
        <v/>
      </c>
      <c r="AE4" t="str">
        <f>IF('GiftBasketsOverseas Order Form'!D36="","","5")</f>
        <v/>
      </c>
      <c r="AF4" t="str">
        <f>IF('GiftBasketsOverseas Order Form'!D36="","","CC")</f>
        <v/>
      </c>
      <c r="AG4"/>
      <c r="AH4" t="str">
        <f>IF('GiftBasketsOverseas Order Form'!L36="","",'GiftBasketsOverseas Order Form'!L36)</f>
        <v/>
      </c>
      <c r="AI4" s="11" t="str">
        <f t="shared" si="2"/>
        <v/>
      </c>
      <c r="AJ4" s="11"/>
      <c r="AK4" s="11" t="str">
        <f>IF('GiftBasketsOverseas Order Form'!$B$19="","",'GiftBasketsOverseas Order Form'!$B$19)</f>
        <v xml:space="preserve"> </v>
      </c>
      <c r="AL4" s="11" t="str">
        <f>IF('GiftBasketsOverseas Order Form'!$B$10="","",'GiftBasketsOverseas Order Form'!$B$10)</f>
        <v/>
      </c>
      <c r="AM4" t="str">
        <f>IF('GiftBasketsOverseas Order Form'!J36="","",'GiftBasketsOverseas Order Form'!J36)</f>
        <v/>
      </c>
      <c r="AN4" t="str">
        <f>IF('GiftBasketsOverseas Order Form'!B36="","",'GiftBasketsOverseas Order Form'!B36)</f>
        <v/>
      </c>
      <c r="AO4" s="11">
        <f>'GiftBasketsOverseas Order Form'!$B$20</f>
        <v>0</v>
      </c>
      <c r="AP4" s="11">
        <f>'GiftBasketsOverseas Order Form'!$B$21</f>
        <v>0</v>
      </c>
      <c r="AQ4" s="11" t="str">
        <f>'GiftBasketsOverseas Order Form'!$B$22</f>
        <v>giftbasketsoverseas.com</v>
      </c>
      <c r="AR4" s="11" t="str">
        <f>IF('GiftBasketsOverseas Order Form'!$B$18="","",'GiftBasketsOverseas Order Form'!$B$18)</f>
        <v/>
      </c>
      <c r="AS4" s="22">
        <f>'GiftBasketsOverseas Order Form'!X36</f>
        <v>0</v>
      </c>
      <c r="AT4" s="22">
        <f>'GiftBasketsOverseas Order Form'!A36</f>
        <v>0</v>
      </c>
    </row>
    <row r="5" spans="1:46" x14ac:dyDescent="0.2">
      <c r="A5" s="11" t="str">
        <f>IF('GiftBasketsOverseas Order Form'!A37="","",'GiftBasketsOverseas Order Form'!A37)</f>
        <v/>
      </c>
      <c r="B5" s="11" t="str">
        <f>IF('GiftBasketsOverseas Order Form'!$B$9="","",'GiftBasketsOverseas Order Form'!$B$9)</f>
        <v/>
      </c>
      <c r="C5" s="11" t="str">
        <f>IF('GiftBasketsOverseas Order Form'!$B$11="","",'GiftBasketsOverseas Order Form'!$B$11)</f>
        <v/>
      </c>
      <c r="D5" s="11" t="str">
        <f>IF('GiftBasketsOverseas Order Form'!$B$12="","",'GiftBasketsOverseas Order Form'!$B$12)</f>
        <v/>
      </c>
      <c r="E5" s="11" t="str">
        <f>IF('GiftBasketsOverseas Order Form'!$B$13="","",'GiftBasketsOverseas Order Form'!$B$13)</f>
        <v/>
      </c>
      <c r="F5" s="11" t="str">
        <f>IF('GiftBasketsOverseas Order Form'!$B$14="","",'GiftBasketsOverseas Order Form'!$B$14)</f>
        <v/>
      </c>
      <c r="G5" s="11" t="str">
        <f>IF('GiftBasketsOverseas Order Form'!$B$15="","",'GiftBasketsOverseas Order Form'!$B$15)</f>
        <v/>
      </c>
      <c r="H5" s="11" t="str">
        <f>IF('GiftBasketsOverseas Order Form'!$B$16="","",'GiftBasketsOverseas Order Form'!$B$16)</f>
        <v/>
      </c>
      <c r="I5" s="11" t="str">
        <f>IF('GiftBasketsOverseas Order Form'!$B$17="","",'GiftBasketsOverseas Order Form'!$B$17)</f>
        <v/>
      </c>
      <c r="J5" s="22" t="str">
        <f>IF('GiftBasketsOverseas Order Form'!C37="","",'GiftBasketsOverseas Order Form'!C37)</f>
        <v/>
      </c>
      <c r="K5" s="11" t="str">
        <f>IF('GiftBasketsOverseas Order Form'!I37="","",'GiftBasketsOverseas Order Form'!I37)</f>
        <v/>
      </c>
      <c r="L5" s="22" t="str">
        <f>IF('GiftBasketsOverseas Order Form'!D37="","",'GiftBasketsOverseas Order Form'!D37)</f>
        <v/>
      </c>
      <c r="M5" s="22" t="str">
        <f>IF('GiftBasketsOverseas Order Form'!F37="","",'GiftBasketsOverseas Order Form'!F37)</f>
        <v/>
      </c>
      <c r="N5" s="22" t="str">
        <f>IF('GiftBasketsOverseas Order Form'!G37="","",'GiftBasketsOverseas Order Form'!G37)</f>
        <v/>
      </c>
      <c r="O5" s="22" t="str">
        <f>IF('GiftBasketsOverseas Order Form'!E37="","",'GiftBasketsOverseas Order Form'!E37)</f>
        <v/>
      </c>
      <c r="P5" s="22" t="str">
        <f>IF('GiftBasketsOverseas Order Form'!H37="","",'GiftBasketsOverseas Order Form'!H37)</f>
        <v/>
      </c>
      <c r="Q5" s="22" t="str">
        <f>IF('GiftBasketsOverseas Order Form'!K37="","",'GiftBasketsOverseas Order Form'!K37)</f>
        <v/>
      </c>
      <c r="R5" s="23" t="str">
        <f>IF('GiftBasketsOverseas Order Form'!M37="","",'GiftBasketsOverseas Order Form'!M37)</f>
        <v/>
      </c>
      <c r="S5" s="12" t="str">
        <f>IF('GiftBasketsOverseas Order Form'!C37="","",'GiftBasketsOverseas Order Form'!N37)</f>
        <v/>
      </c>
      <c r="T5" s="12" t="str">
        <f t="shared" si="0"/>
        <v/>
      </c>
      <c r="U5" s="12" t="str">
        <f>IF('GiftBasketsOverseas Order Form'!C37="","",'GiftBasketsOverseas Order Form'!N37+'GiftBasketsOverseas Order Form'!O37)</f>
        <v/>
      </c>
      <c r="V5" s="15" t="str">
        <f>IF('GiftBasketsOverseas Order Form'!D37="","","101")</f>
        <v/>
      </c>
      <c r="W5" s="12" t="str">
        <f t="shared" si="1"/>
        <v/>
      </c>
      <c r="X5" s="12" t="str">
        <f>IF('GiftBasketsOverseas Order Form'!C37="","",'GiftBasketsOverseas Order Form'!S37)</f>
        <v/>
      </c>
      <c r="Y5" s="12" t="str">
        <f>IF('GiftBasketsOverseas Order Form'!C37="","","0")</f>
        <v/>
      </c>
      <c r="Z5" s="12" t="str">
        <f>IF('GiftBasketsOverseas Order Form'!C37="","",'GiftBasketsOverseas Order Form'!R37)</f>
        <v/>
      </c>
      <c r="AA5" s="12" t="str">
        <f>IF('GiftBasketsOverseas Order Form'!C37="","",'GiftBasketsOverseas Order Form'!T37)</f>
        <v/>
      </c>
      <c r="AC5" s="22" t="str">
        <f>IF('GiftBasketsOverseas Order Form'!W37="","",'GiftBasketsOverseas Order Form'!W37)</f>
        <v/>
      </c>
      <c r="AD5" s="21" t="str">
        <f>IF('GiftBasketsOverseas Order Form'!U37="","",'GiftBasketsOverseas Order Form'!U37)</f>
        <v/>
      </c>
      <c r="AE5" t="str">
        <f>IF('GiftBasketsOverseas Order Form'!D37="","","5")</f>
        <v/>
      </c>
      <c r="AF5" t="str">
        <f>IF('GiftBasketsOverseas Order Form'!D37="","","CC")</f>
        <v/>
      </c>
      <c r="AG5"/>
      <c r="AH5" t="str">
        <f>IF('GiftBasketsOverseas Order Form'!L37="","",'GiftBasketsOverseas Order Form'!L37)</f>
        <v/>
      </c>
      <c r="AI5" s="11" t="str">
        <f t="shared" si="2"/>
        <v/>
      </c>
      <c r="AJ5" s="11"/>
      <c r="AK5" s="11" t="str">
        <f>IF('GiftBasketsOverseas Order Form'!$B$19="","",'GiftBasketsOverseas Order Form'!$B$19)</f>
        <v xml:space="preserve"> </v>
      </c>
      <c r="AL5" s="11" t="str">
        <f>IF('GiftBasketsOverseas Order Form'!$B$10="","",'GiftBasketsOverseas Order Form'!$B$10)</f>
        <v/>
      </c>
      <c r="AM5" t="str">
        <f>IF('GiftBasketsOverseas Order Form'!J37="","",'GiftBasketsOverseas Order Form'!J37)</f>
        <v/>
      </c>
      <c r="AN5" t="str">
        <f>IF('GiftBasketsOverseas Order Form'!B37="","",'GiftBasketsOverseas Order Form'!B37)</f>
        <v/>
      </c>
      <c r="AO5" s="11">
        <f>'GiftBasketsOverseas Order Form'!$B$20</f>
        <v>0</v>
      </c>
      <c r="AP5" s="11">
        <f>'GiftBasketsOverseas Order Form'!$B$21</f>
        <v>0</v>
      </c>
      <c r="AQ5" s="11" t="str">
        <f>'GiftBasketsOverseas Order Form'!$B$22</f>
        <v>giftbasketsoverseas.com</v>
      </c>
      <c r="AR5" s="11" t="str">
        <f>IF('GiftBasketsOverseas Order Form'!$B$18="","",'GiftBasketsOverseas Order Form'!$B$18)</f>
        <v/>
      </c>
      <c r="AS5" s="22">
        <f>'GiftBasketsOverseas Order Form'!X37</f>
        <v>0</v>
      </c>
      <c r="AT5" s="22">
        <f>'GiftBasketsOverseas Order Form'!A37</f>
        <v>0</v>
      </c>
    </row>
    <row r="6" spans="1:46" x14ac:dyDescent="0.2">
      <c r="A6" s="11" t="str">
        <f>IF('GiftBasketsOverseas Order Form'!A38="","",'GiftBasketsOverseas Order Form'!A38)</f>
        <v/>
      </c>
      <c r="B6" s="11" t="str">
        <f>IF('GiftBasketsOverseas Order Form'!$B$9="","",'GiftBasketsOverseas Order Form'!$B$9)</f>
        <v/>
      </c>
      <c r="C6" s="11" t="str">
        <f>IF('GiftBasketsOverseas Order Form'!$B$11="","",'GiftBasketsOverseas Order Form'!$B$11)</f>
        <v/>
      </c>
      <c r="D6" s="11" t="str">
        <f>IF('GiftBasketsOverseas Order Form'!$B$12="","",'GiftBasketsOverseas Order Form'!$B$12)</f>
        <v/>
      </c>
      <c r="E6" s="11" t="str">
        <f>IF('GiftBasketsOverseas Order Form'!$B$13="","",'GiftBasketsOverseas Order Form'!$B$13)</f>
        <v/>
      </c>
      <c r="F6" s="11" t="str">
        <f>IF('GiftBasketsOverseas Order Form'!$B$14="","",'GiftBasketsOverseas Order Form'!$B$14)</f>
        <v/>
      </c>
      <c r="G6" s="11" t="str">
        <f>IF('GiftBasketsOverseas Order Form'!$B$15="","",'GiftBasketsOverseas Order Form'!$B$15)</f>
        <v/>
      </c>
      <c r="H6" s="11" t="str">
        <f>IF('GiftBasketsOverseas Order Form'!$B$16="","",'GiftBasketsOverseas Order Form'!$B$16)</f>
        <v/>
      </c>
      <c r="I6" s="11" t="str">
        <f>IF('GiftBasketsOverseas Order Form'!$B$17="","",'GiftBasketsOverseas Order Form'!$B$17)</f>
        <v/>
      </c>
      <c r="J6" s="22" t="str">
        <f>IF('GiftBasketsOverseas Order Form'!C38="","",'GiftBasketsOverseas Order Form'!C38)</f>
        <v/>
      </c>
      <c r="K6" s="11" t="str">
        <f>IF('GiftBasketsOverseas Order Form'!I38="","",'GiftBasketsOverseas Order Form'!I38)</f>
        <v/>
      </c>
      <c r="L6" s="22" t="str">
        <f>IF('GiftBasketsOverseas Order Form'!D38="","",'GiftBasketsOverseas Order Form'!D38)</f>
        <v/>
      </c>
      <c r="M6" s="22" t="str">
        <f>IF('GiftBasketsOverseas Order Form'!F38="","",'GiftBasketsOverseas Order Form'!F38)</f>
        <v/>
      </c>
      <c r="N6" s="22" t="str">
        <f>IF('GiftBasketsOverseas Order Form'!G38="","",'GiftBasketsOverseas Order Form'!G38)</f>
        <v/>
      </c>
      <c r="O6" s="22" t="str">
        <f>IF('GiftBasketsOverseas Order Form'!E38="","",'GiftBasketsOverseas Order Form'!E38)</f>
        <v/>
      </c>
      <c r="P6" s="22" t="str">
        <f>IF('GiftBasketsOverseas Order Form'!H38="","",'GiftBasketsOverseas Order Form'!H38)</f>
        <v/>
      </c>
      <c r="Q6" s="22" t="str">
        <f>IF('GiftBasketsOverseas Order Form'!K38="","",'GiftBasketsOverseas Order Form'!K38)</f>
        <v/>
      </c>
      <c r="R6" s="23" t="str">
        <f>IF('GiftBasketsOverseas Order Form'!M38="","",'GiftBasketsOverseas Order Form'!M38)</f>
        <v/>
      </c>
      <c r="S6" s="12" t="str">
        <f>IF('GiftBasketsOverseas Order Form'!C38="","",'GiftBasketsOverseas Order Form'!N38)</f>
        <v/>
      </c>
      <c r="T6" s="12" t="str">
        <f t="shared" si="0"/>
        <v/>
      </c>
      <c r="U6" s="12" t="str">
        <f>IF('GiftBasketsOverseas Order Form'!C38="","",'GiftBasketsOverseas Order Form'!N38+'GiftBasketsOverseas Order Form'!O38)</f>
        <v/>
      </c>
      <c r="V6" s="15" t="str">
        <f>IF('GiftBasketsOverseas Order Form'!D38="","","101")</f>
        <v/>
      </c>
      <c r="W6" s="12" t="str">
        <f t="shared" si="1"/>
        <v/>
      </c>
      <c r="X6" s="12" t="str">
        <f>IF('GiftBasketsOverseas Order Form'!C38="","",'GiftBasketsOverseas Order Form'!S38)</f>
        <v/>
      </c>
      <c r="Y6" s="12" t="str">
        <f>IF('GiftBasketsOverseas Order Form'!C38="","","0")</f>
        <v/>
      </c>
      <c r="Z6" s="12" t="str">
        <f>IF('GiftBasketsOverseas Order Form'!C38="","",'GiftBasketsOverseas Order Form'!R38)</f>
        <v/>
      </c>
      <c r="AA6" s="12" t="str">
        <f>IF('GiftBasketsOverseas Order Form'!C38="","",'GiftBasketsOverseas Order Form'!T38)</f>
        <v/>
      </c>
      <c r="AC6" s="22" t="str">
        <f>IF('GiftBasketsOverseas Order Form'!W38="","",'GiftBasketsOverseas Order Form'!W38)</f>
        <v/>
      </c>
      <c r="AD6" s="21" t="str">
        <f>IF('GiftBasketsOverseas Order Form'!U38="","",'GiftBasketsOverseas Order Form'!U38)</f>
        <v/>
      </c>
      <c r="AE6" t="str">
        <f>IF('GiftBasketsOverseas Order Form'!D38="","","5")</f>
        <v/>
      </c>
      <c r="AF6" t="str">
        <f>IF('GiftBasketsOverseas Order Form'!D38="","","CC")</f>
        <v/>
      </c>
      <c r="AG6"/>
      <c r="AH6" t="str">
        <f>IF('GiftBasketsOverseas Order Form'!L38="","",'GiftBasketsOverseas Order Form'!L38)</f>
        <v/>
      </c>
      <c r="AI6" s="11" t="str">
        <f t="shared" si="2"/>
        <v/>
      </c>
      <c r="AJ6" s="11"/>
      <c r="AK6" s="11" t="str">
        <f>IF('GiftBasketsOverseas Order Form'!$B$19="","",'GiftBasketsOverseas Order Form'!$B$19)</f>
        <v xml:space="preserve"> </v>
      </c>
      <c r="AL6" s="11" t="str">
        <f>IF('GiftBasketsOverseas Order Form'!$B$10="","",'GiftBasketsOverseas Order Form'!$B$10)</f>
        <v/>
      </c>
      <c r="AM6" t="str">
        <f>IF('GiftBasketsOverseas Order Form'!J38="","",'GiftBasketsOverseas Order Form'!J38)</f>
        <v/>
      </c>
      <c r="AN6" t="str">
        <f>IF('GiftBasketsOverseas Order Form'!B38="","",'GiftBasketsOverseas Order Form'!B38)</f>
        <v/>
      </c>
      <c r="AO6" s="11">
        <f>'GiftBasketsOverseas Order Form'!$B$20</f>
        <v>0</v>
      </c>
      <c r="AP6" s="11">
        <f>'GiftBasketsOverseas Order Form'!$B$21</f>
        <v>0</v>
      </c>
      <c r="AQ6" s="11" t="str">
        <f>'GiftBasketsOverseas Order Form'!$B$22</f>
        <v>giftbasketsoverseas.com</v>
      </c>
      <c r="AR6" s="11" t="str">
        <f>IF('GiftBasketsOverseas Order Form'!$B$18="","",'GiftBasketsOverseas Order Form'!$B$18)</f>
        <v/>
      </c>
      <c r="AS6" s="22">
        <f>'GiftBasketsOverseas Order Form'!X38</f>
        <v>0</v>
      </c>
      <c r="AT6" s="22">
        <f>'GiftBasketsOverseas Order Form'!A38</f>
        <v>0</v>
      </c>
    </row>
    <row r="7" spans="1:46" x14ac:dyDescent="0.2">
      <c r="A7" s="11" t="str">
        <f>IF('GiftBasketsOverseas Order Form'!A39="","",'GiftBasketsOverseas Order Form'!A39)</f>
        <v/>
      </c>
      <c r="B7" s="11" t="str">
        <f>IF('GiftBasketsOverseas Order Form'!$B$9="","",'GiftBasketsOverseas Order Form'!$B$9)</f>
        <v/>
      </c>
      <c r="C7" s="11" t="str">
        <f>IF('GiftBasketsOverseas Order Form'!$B$11="","",'GiftBasketsOverseas Order Form'!$B$11)</f>
        <v/>
      </c>
      <c r="D7" s="11" t="str">
        <f>IF('GiftBasketsOverseas Order Form'!$B$12="","",'GiftBasketsOverseas Order Form'!$B$12)</f>
        <v/>
      </c>
      <c r="E7" s="11" t="str">
        <f>IF('GiftBasketsOverseas Order Form'!$B$13="","",'GiftBasketsOverseas Order Form'!$B$13)</f>
        <v/>
      </c>
      <c r="F7" s="11" t="str">
        <f>IF('GiftBasketsOverseas Order Form'!$B$14="","",'GiftBasketsOverseas Order Form'!$B$14)</f>
        <v/>
      </c>
      <c r="G7" s="11" t="str">
        <f>IF('GiftBasketsOverseas Order Form'!$B$15="","",'GiftBasketsOverseas Order Form'!$B$15)</f>
        <v/>
      </c>
      <c r="H7" s="11" t="str">
        <f>IF('GiftBasketsOverseas Order Form'!$B$16="","",'GiftBasketsOverseas Order Form'!$B$16)</f>
        <v/>
      </c>
      <c r="I7" s="11" t="str">
        <f>IF('GiftBasketsOverseas Order Form'!$B$17="","",'GiftBasketsOverseas Order Form'!$B$17)</f>
        <v/>
      </c>
      <c r="J7" s="22" t="str">
        <f>IF('GiftBasketsOverseas Order Form'!C39="","",'GiftBasketsOverseas Order Form'!C39)</f>
        <v/>
      </c>
      <c r="K7" s="11" t="str">
        <f>IF('GiftBasketsOverseas Order Form'!I39="","",'GiftBasketsOverseas Order Form'!I39)</f>
        <v/>
      </c>
      <c r="L7" s="22" t="str">
        <f>IF('GiftBasketsOverseas Order Form'!D39="","",'GiftBasketsOverseas Order Form'!D39)</f>
        <v/>
      </c>
      <c r="M7" s="22" t="str">
        <f>IF('GiftBasketsOverseas Order Form'!F39="","",'GiftBasketsOverseas Order Form'!F39)</f>
        <v/>
      </c>
      <c r="N7" s="22" t="str">
        <f>IF('GiftBasketsOverseas Order Form'!G39="","",'GiftBasketsOverseas Order Form'!G39)</f>
        <v/>
      </c>
      <c r="O7" s="22" t="str">
        <f>IF('GiftBasketsOverseas Order Form'!E39="","",'GiftBasketsOverseas Order Form'!E39)</f>
        <v/>
      </c>
      <c r="P7" s="22" t="str">
        <f>IF('GiftBasketsOverseas Order Form'!H39="","",'GiftBasketsOverseas Order Form'!H39)</f>
        <v/>
      </c>
      <c r="Q7" s="22" t="str">
        <f>IF('GiftBasketsOverseas Order Form'!K39="","",'GiftBasketsOverseas Order Form'!K39)</f>
        <v/>
      </c>
      <c r="R7" s="23" t="str">
        <f>IF('GiftBasketsOverseas Order Form'!M39="","",'GiftBasketsOverseas Order Form'!M39)</f>
        <v/>
      </c>
      <c r="S7" s="12" t="str">
        <f>IF('GiftBasketsOverseas Order Form'!C39="","",'GiftBasketsOverseas Order Form'!N39)</f>
        <v/>
      </c>
      <c r="T7" s="12" t="str">
        <f t="shared" si="0"/>
        <v/>
      </c>
      <c r="U7" s="12" t="str">
        <f>IF('GiftBasketsOverseas Order Form'!C39="","",'GiftBasketsOverseas Order Form'!N39+'GiftBasketsOverseas Order Form'!O39)</f>
        <v/>
      </c>
      <c r="V7" s="15" t="str">
        <f>IF('GiftBasketsOverseas Order Form'!D39="","","101")</f>
        <v/>
      </c>
      <c r="W7" s="12" t="str">
        <f t="shared" si="1"/>
        <v/>
      </c>
      <c r="X7" s="12" t="str">
        <f>IF('GiftBasketsOverseas Order Form'!C39="","",'GiftBasketsOverseas Order Form'!S39)</f>
        <v/>
      </c>
      <c r="Y7" s="12" t="str">
        <f>IF('GiftBasketsOverseas Order Form'!C39="","","0")</f>
        <v/>
      </c>
      <c r="Z7" s="12" t="str">
        <f>IF('GiftBasketsOverseas Order Form'!C39="","",'GiftBasketsOverseas Order Form'!R39)</f>
        <v/>
      </c>
      <c r="AA7" s="12" t="str">
        <f>IF('GiftBasketsOverseas Order Form'!C39="","",'GiftBasketsOverseas Order Form'!T39)</f>
        <v/>
      </c>
      <c r="AC7" s="22" t="str">
        <f>IF('GiftBasketsOverseas Order Form'!W39="","",'GiftBasketsOverseas Order Form'!W39)</f>
        <v/>
      </c>
      <c r="AD7" s="21" t="str">
        <f>IF('GiftBasketsOverseas Order Form'!U39="","",'GiftBasketsOverseas Order Form'!U39)</f>
        <v/>
      </c>
      <c r="AE7" t="str">
        <f>IF('GiftBasketsOverseas Order Form'!D39="","","5")</f>
        <v/>
      </c>
      <c r="AF7" t="str">
        <f>IF('GiftBasketsOverseas Order Form'!D39="","","CC")</f>
        <v/>
      </c>
      <c r="AG7"/>
      <c r="AH7" t="str">
        <f>IF('GiftBasketsOverseas Order Form'!L39="","",'GiftBasketsOverseas Order Form'!L39)</f>
        <v/>
      </c>
      <c r="AI7" s="11" t="str">
        <f t="shared" si="2"/>
        <v/>
      </c>
      <c r="AJ7" s="11"/>
      <c r="AK7" s="11" t="str">
        <f>IF('GiftBasketsOverseas Order Form'!$B$19="","",'GiftBasketsOverseas Order Form'!$B$19)</f>
        <v xml:space="preserve"> </v>
      </c>
      <c r="AL7" s="11" t="str">
        <f>IF('GiftBasketsOverseas Order Form'!$B$10="","",'GiftBasketsOverseas Order Form'!$B$10)</f>
        <v/>
      </c>
      <c r="AM7" t="str">
        <f>IF('GiftBasketsOverseas Order Form'!J39="","",'GiftBasketsOverseas Order Form'!J39)</f>
        <v/>
      </c>
      <c r="AN7" t="str">
        <f>IF('GiftBasketsOverseas Order Form'!B39="","",'GiftBasketsOverseas Order Form'!B39)</f>
        <v/>
      </c>
      <c r="AO7" s="11">
        <f>'GiftBasketsOverseas Order Form'!$B$20</f>
        <v>0</v>
      </c>
      <c r="AP7" s="11">
        <f>'GiftBasketsOverseas Order Form'!$B$21</f>
        <v>0</v>
      </c>
      <c r="AQ7" s="11" t="str">
        <f>'GiftBasketsOverseas Order Form'!$B$22</f>
        <v>giftbasketsoverseas.com</v>
      </c>
      <c r="AR7" s="11" t="str">
        <f>IF('GiftBasketsOverseas Order Form'!$B$18="","",'GiftBasketsOverseas Order Form'!$B$18)</f>
        <v/>
      </c>
      <c r="AS7" s="22">
        <f>'GiftBasketsOverseas Order Form'!X39</f>
        <v>0</v>
      </c>
      <c r="AT7" s="22">
        <f>'GiftBasketsOverseas Order Form'!A39</f>
        <v>0</v>
      </c>
    </row>
    <row r="8" spans="1:46" x14ac:dyDescent="0.2">
      <c r="A8" s="11" t="str">
        <f>IF('GiftBasketsOverseas Order Form'!A40="","",'GiftBasketsOverseas Order Form'!A40)</f>
        <v/>
      </c>
      <c r="B8" s="11" t="str">
        <f>IF('GiftBasketsOverseas Order Form'!$B$9="","",'GiftBasketsOverseas Order Form'!$B$9)</f>
        <v/>
      </c>
      <c r="C8" s="11" t="str">
        <f>IF('GiftBasketsOverseas Order Form'!$B$11="","",'GiftBasketsOverseas Order Form'!$B$11)</f>
        <v/>
      </c>
      <c r="D8" s="11" t="str">
        <f>IF('GiftBasketsOverseas Order Form'!$B$12="","",'GiftBasketsOverseas Order Form'!$B$12)</f>
        <v/>
      </c>
      <c r="E8" s="11" t="str">
        <f>IF('GiftBasketsOverseas Order Form'!$B$13="","",'GiftBasketsOverseas Order Form'!$B$13)</f>
        <v/>
      </c>
      <c r="F8" s="11" t="str">
        <f>IF('GiftBasketsOverseas Order Form'!$B$14="","",'GiftBasketsOverseas Order Form'!$B$14)</f>
        <v/>
      </c>
      <c r="G8" s="11" t="str">
        <f>IF('GiftBasketsOverseas Order Form'!$B$15="","",'GiftBasketsOverseas Order Form'!$B$15)</f>
        <v/>
      </c>
      <c r="H8" s="11" t="str">
        <f>IF('GiftBasketsOverseas Order Form'!$B$16="","",'GiftBasketsOverseas Order Form'!$B$16)</f>
        <v/>
      </c>
      <c r="I8" s="11" t="str">
        <f>IF('GiftBasketsOverseas Order Form'!$B$17="","",'GiftBasketsOverseas Order Form'!$B$17)</f>
        <v/>
      </c>
      <c r="J8" s="22" t="str">
        <f>IF('GiftBasketsOverseas Order Form'!C40="","",'GiftBasketsOverseas Order Form'!C40)</f>
        <v/>
      </c>
      <c r="K8" s="11" t="str">
        <f>IF('GiftBasketsOverseas Order Form'!I40="","",'GiftBasketsOverseas Order Form'!I40)</f>
        <v/>
      </c>
      <c r="L8" s="22" t="str">
        <f>IF('GiftBasketsOverseas Order Form'!D40="","",'GiftBasketsOverseas Order Form'!D40)</f>
        <v/>
      </c>
      <c r="M8" s="22" t="str">
        <f>IF('GiftBasketsOverseas Order Form'!F40="","",'GiftBasketsOverseas Order Form'!F40)</f>
        <v/>
      </c>
      <c r="N8" s="22" t="str">
        <f>IF('GiftBasketsOverseas Order Form'!G40="","",'GiftBasketsOverseas Order Form'!G40)</f>
        <v/>
      </c>
      <c r="O8" s="22" t="str">
        <f>IF('GiftBasketsOverseas Order Form'!E40="","",'GiftBasketsOverseas Order Form'!E40)</f>
        <v/>
      </c>
      <c r="P8" s="22" t="str">
        <f>IF('GiftBasketsOverseas Order Form'!H40="","",'GiftBasketsOverseas Order Form'!H40)</f>
        <v/>
      </c>
      <c r="Q8" s="22" t="str">
        <f>IF('GiftBasketsOverseas Order Form'!K40="","",'GiftBasketsOverseas Order Form'!K40)</f>
        <v/>
      </c>
      <c r="R8" s="23" t="str">
        <f>IF('GiftBasketsOverseas Order Form'!M40="","",'GiftBasketsOverseas Order Form'!M40)</f>
        <v/>
      </c>
      <c r="S8" s="12" t="str">
        <f>IF('GiftBasketsOverseas Order Form'!C40="","",'GiftBasketsOverseas Order Form'!N40)</f>
        <v/>
      </c>
      <c r="T8" s="12" t="str">
        <f t="shared" si="0"/>
        <v/>
      </c>
      <c r="U8" s="12" t="str">
        <f>IF('GiftBasketsOverseas Order Form'!C40="","",'GiftBasketsOverseas Order Form'!N40+'GiftBasketsOverseas Order Form'!O40)</f>
        <v/>
      </c>
      <c r="V8" s="15" t="str">
        <f>IF('GiftBasketsOverseas Order Form'!D40="","","101")</f>
        <v/>
      </c>
      <c r="W8" s="12" t="str">
        <f t="shared" si="1"/>
        <v/>
      </c>
      <c r="X8" s="12" t="str">
        <f>IF('GiftBasketsOverseas Order Form'!C40="","",'GiftBasketsOverseas Order Form'!S40)</f>
        <v/>
      </c>
      <c r="Y8" s="12" t="str">
        <f>IF('GiftBasketsOverseas Order Form'!C40="","","0")</f>
        <v/>
      </c>
      <c r="Z8" s="12" t="str">
        <f>IF('GiftBasketsOverseas Order Form'!C40="","",'GiftBasketsOverseas Order Form'!R40)</f>
        <v/>
      </c>
      <c r="AA8" s="12" t="str">
        <f>IF('GiftBasketsOverseas Order Form'!C40="","",'GiftBasketsOverseas Order Form'!T40)</f>
        <v/>
      </c>
      <c r="AC8" s="22" t="str">
        <f>IF('GiftBasketsOverseas Order Form'!W40="","",'GiftBasketsOverseas Order Form'!W40)</f>
        <v/>
      </c>
      <c r="AD8" s="21" t="str">
        <f>IF('GiftBasketsOverseas Order Form'!U40="","",'GiftBasketsOverseas Order Form'!U40)</f>
        <v/>
      </c>
      <c r="AE8" t="str">
        <f>IF('GiftBasketsOverseas Order Form'!D40="","","5")</f>
        <v/>
      </c>
      <c r="AF8" t="str">
        <f>IF('GiftBasketsOverseas Order Form'!D40="","","CC")</f>
        <v/>
      </c>
      <c r="AG8"/>
      <c r="AH8" t="str">
        <f>IF('GiftBasketsOverseas Order Form'!L40="","",'GiftBasketsOverseas Order Form'!L40)</f>
        <v/>
      </c>
      <c r="AI8" s="11" t="str">
        <f t="shared" si="2"/>
        <v/>
      </c>
      <c r="AJ8" s="11"/>
      <c r="AK8" s="11" t="str">
        <f>IF('GiftBasketsOverseas Order Form'!$B$19="","",'GiftBasketsOverseas Order Form'!$B$19)</f>
        <v xml:space="preserve"> </v>
      </c>
      <c r="AL8" s="11" t="str">
        <f>IF('GiftBasketsOverseas Order Form'!$B$10="","",'GiftBasketsOverseas Order Form'!$B$10)</f>
        <v/>
      </c>
      <c r="AM8" t="str">
        <f>IF('GiftBasketsOverseas Order Form'!J40="","",'GiftBasketsOverseas Order Form'!J40)</f>
        <v/>
      </c>
      <c r="AN8" t="str">
        <f>IF('GiftBasketsOverseas Order Form'!B40="","",'GiftBasketsOverseas Order Form'!B40)</f>
        <v/>
      </c>
      <c r="AO8" s="11">
        <f>'GiftBasketsOverseas Order Form'!$B$20</f>
        <v>0</v>
      </c>
      <c r="AP8" s="11">
        <f>'GiftBasketsOverseas Order Form'!$B$21</f>
        <v>0</v>
      </c>
      <c r="AQ8" s="11" t="str">
        <f>'GiftBasketsOverseas Order Form'!$B$22</f>
        <v>giftbasketsoverseas.com</v>
      </c>
      <c r="AR8" s="11" t="str">
        <f>IF('GiftBasketsOverseas Order Form'!$B$18="","",'GiftBasketsOverseas Order Form'!$B$18)</f>
        <v/>
      </c>
      <c r="AS8" s="22">
        <f>'GiftBasketsOverseas Order Form'!X40</f>
        <v>0</v>
      </c>
      <c r="AT8" s="22">
        <f>'GiftBasketsOverseas Order Form'!A40</f>
        <v>0</v>
      </c>
    </row>
    <row r="9" spans="1:46" x14ac:dyDescent="0.2">
      <c r="A9" s="11" t="str">
        <f>IF('GiftBasketsOverseas Order Form'!A41="","",'GiftBasketsOverseas Order Form'!A41)</f>
        <v/>
      </c>
      <c r="B9" s="11" t="str">
        <f>IF('GiftBasketsOverseas Order Form'!$B$9="","",'GiftBasketsOverseas Order Form'!$B$9)</f>
        <v/>
      </c>
      <c r="C9" s="11" t="str">
        <f>IF('GiftBasketsOverseas Order Form'!$B$11="","",'GiftBasketsOverseas Order Form'!$B$11)</f>
        <v/>
      </c>
      <c r="D9" s="11" t="str">
        <f>IF('GiftBasketsOverseas Order Form'!$B$12="","",'GiftBasketsOverseas Order Form'!$B$12)</f>
        <v/>
      </c>
      <c r="E9" s="11" t="str">
        <f>IF('GiftBasketsOverseas Order Form'!$B$13="","",'GiftBasketsOverseas Order Form'!$B$13)</f>
        <v/>
      </c>
      <c r="F9" s="11" t="str">
        <f>IF('GiftBasketsOverseas Order Form'!$B$14="","",'GiftBasketsOverseas Order Form'!$B$14)</f>
        <v/>
      </c>
      <c r="G9" s="11" t="str">
        <f>IF('GiftBasketsOverseas Order Form'!$B$15="","",'GiftBasketsOverseas Order Form'!$B$15)</f>
        <v/>
      </c>
      <c r="H9" s="11" t="str">
        <f>IF('GiftBasketsOverseas Order Form'!$B$16="","",'GiftBasketsOverseas Order Form'!$B$16)</f>
        <v/>
      </c>
      <c r="I9" s="11" t="str">
        <f>IF('GiftBasketsOverseas Order Form'!$B$17="","",'GiftBasketsOverseas Order Form'!$B$17)</f>
        <v/>
      </c>
      <c r="J9" s="22" t="str">
        <f>IF('GiftBasketsOverseas Order Form'!C41="","",'GiftBasketsOverseas Order Form'!C41)</f>
        <v/>
      </c>
      <c r="K9" s="11" t="str">
        <f>IF('GiftBasketsOverseas Order Form'!I41="","",'GiftBasketsOverseas Order Form'!I41)</f>
        <v/>
      </c>
      <c r="L9" s="22" t="str">
        <f>IF('GiftBasketsOverseas Order Form'!D41="","",'GiftBasketsOverseas Order Form'!D41)</f>
        <v/>
      </c>
      <c r="M9" s="22" t="str">
        <f>IF('GiftBasketsOverseas Order Form'!F41="","",'GiftBasketsOverseas Order Form'!F41)</f>
        <v/>
      </c>
      <c r="N9" s="22" t="str">
        <f>IF('GiftBasketsOverseas Order Form'!G41="","",'GiftBasketsOverseas Order Form'!G41)</f>
        <v/>
      </c>
      <c r="O9" s="22" t="str">
        <f>IF('GiftBasketsOverseas Order Form'!E41="","",'GiftBasketsOverseas Order Form'!E41)</f>
        <v/>
      </c>
      <c r="P9" s="22" t="str">
        <f>IF('GiftBasketsOverseas Order Form'!H41="","",'GiftBasketsOverseas Order Form'!H41)</f>
        <v/>
      </c>
      <c r="Q9" s="22" t="str">
        <f>IF('GiftBasketsOverseas Order Form'!K41="","",'GiftBasketsOverseas Order Form'!K41)</f>
        <v/>
      </c>
      <c r="R9" s="23" t="str">
        <f>IF('GiftBasketsOverseas Order Form'!M41="","",'GiftBasketsOverseas Order Form'!M41)</f>
        <v/>
      </c>
      <c r="S9" s="12" t="str">
        <f>IF('GiftBasketsOverseas Order Form'!C41="","",'GiftBasketsOverseas Order Form'!N41)</f>
        <v/>
      </c>
      <c r="T9" s="12" t="str">
        <f t="shared" si="0"/>
        <v/>
      </c>
      <c r="U9" s="12" t="str">
        <f>IF('GiftBasketsOverseas Order Form'!C41="","",'GiftBasketsOverseas Order Form'!N41+'GiftBasketsOverseas Order Form'!O41)</f>
        <v/>
      </c>
      <c r="V9" s="15" t="str">
        <f>IF('GiftBasketsOverseas Order Form'!D41="","","101")</f>
        <v/>
      </c>
      <c r="W9" s="12" t="str">
        <f t="shared" si="1"/>
        <v/>
      </c>
      <c r="X9" s="12" t="str">
        <f>IF('GiftBasketsOverseas Order Form'!C41="","",'GiftBasketsOverseas Order Form'!S41)</f>
        <v/>
      </c>
      <c r="Y9" s="12" t="str">
        <f>IF('GiftBasketsOverseas Order Form'!C41="","","0")</f>
        <v/>
      </c>
      <c r="Z9" s="12" t="str">
        <f>IF('GiftBasketsOverseas Order Form'!C41="","",'GiftBasketsOverseas Order Form'!R41)</f>
        <v/>
      </c>
      <c r="AA9" s="12" t="str">
        <f>IF('GiftBasketsOverseas Order Form'!C41="","",'GiftBasketsOverseas Order Form'!T41)</f>
        <v/>
      </c>
      <c r="AC9" s="22" t="str">
        <f>IF('GiftBasketsOverseas Order Form'!W41="","",'GiftBasketsOverseas Order Form'!W41)</f>
        <v/>
      </c>
      <c r="AD9" s="21" t="str">
        <f>IF('GiftBasketsOverseas Order Form'!U41="","",'GiftBasketsOverseas Order Form'!U41)</f>
        <v/>
      </c>
      <c r="AE9" t="str">
        <f>IF('GiftBasketsOverseas Order Form'!D41="","","5")</f>
        <v/>
      </c>
      <c r="AF9" t="str">
        <f>IF('GiftBasketsOverseas Order Form'!D41="","","CC")</f>
        <v/>
      </c>
      <c r="AG9"/>
      <c r="AH9" t="str">
        <f>IF('GiftBasketsOverseas Order Form'!L41="","",'GiftBasketsOverseas Order Form'!L41)</f>
        <v/>
      </c>
      <c r="AI9" s="11" t="str">
        <f t="shared" si="2"/>
        <v/>
      </c>
      <c r="AJ9" s="11"/>
      <c r="AK9" s="11" t="str">
        <f>IF('GiftBasketsOverseas Order Form'!$B$19="","",'GiftBasketsOverseas Order Form'!$B$19)</f>
        <v xml:space="preserve"> </v>
      </c>
      <c r="AL9" s="11" t="str">
        <f>IF('GiftBasketsOverseas Order Form'!$B$10="","",'GiftBasketsOverseas Order Form'!$B$10)</f>
        <v/>
      </c>
      <c r="AM9" t="str">
        <f>IF('GiftBasketsOverseas Order Form'!J41="","",'GiftBasketsOverseas Order Form'!J41)</f>
        <v/>
      </c>
      <c r="AN9" t="str">
        <f>IF('GiftBasketsOverseas Order Form'!B41="","",'GiftBasketsOverseas Order Form'!B41)</f>
        <v/>
      </c>
      <c r="AO9" s="11">
        <f>'GiftBasketsOverseas Order Form'!$B$20</f>
        <v>0</v>
      </c>
      <c r="AP9" s="11">
        <f>'GiftBasketsOverseas Order Form'!$B$21</f>
        <v>0</v>
      </c>
      <c r="AQ9" s="11" t="str">
        <f>'GiftBasketsOverseas Order Form'!$B$22</f>
        <v>giftbasketsoverseas.com</v>
      </c>
      <c r="AR9" s="11" t="str">
        <f>IF('GiftBasketsOverseas Order Form'!$B$18="","",'GiftBasketsOverseas Order Form'!$B$18)</f>
        <v/>
      </c>
      <c r="AS9" s="22">
        <f>'GiftBasketsOverseas Order Form'!X41</f>
        <v>0</v>
      </c>
      <c r="AT9" s="22">
        <f>'GiftBasketsOverseas Order Form'!A41</f>
        <v>0</v>
      </c>
    </row>
    <row r="10" spans="1:46" x14ac:dyDescent="0.2">
      <c r="A10" s="11" t="str">
        <f>IF('GiftBasketsOverseas Order Form'!A42="","",'GiftBasketsOverseas Order Form'!A42)</f>
        <v/>
      </c>
      <c r="B10" s="11" t="str">
        <f>IF('GiftBasketsOverseas Order Form'!$B$9="","",'GiftBasketsOverseas Order Form'!$B$9)</f>
        <v/>
      </c>
      <c r="C10" s="11" t="str">
        <f>IF('GiftBasketsOverseas Order Form'!$B$11="","",'GiftBasketsOverseas Order Form'!$B$11)</f>
        <v/>
      </c>
      <c r="D10" s="11" t="str">
        <f>IF('GiftBasketsOverseas Order Form'!$B$12="","",'GiftBasketsOverseas Order Form'!$B$12)</f>
        <v/>
      </c>
      <c r="E10" s="11" t="str">
        <f>IF('GiftBasketsOverseas Order Form'!$B$13="","",'GiftBasketsOverseas Order Form'!$B$13)</f>
        <v/>
      </c>
      <c r="F10" s="11" t="str">
        <f>IF('GiftBasketsOverseas Order Form'!$B$14="","",'GiftBasketsOverseas Order Form'!$B$14)</f>
        <v/>
      </c>
      <c r="G10" s="11" t="str">
        <f>IF('GiftBasketsOverseas Order Form'!$B$15="","",'GiftBasketsOverseas Order Form'!$B$15)</f>
        <v/>
      </c>
      <c r="H10" s="11" t="str">
        <f>IF('GiftBasketsOverseas Order Form'!$B$16="","",'GiftBasketsOverseas Order Form'!$B$16)</f>
        <v/>
      </c>
      <c r="I10" s="11" t="str">
        <f>IF('GiftBasketsOverseas Order Form'!$B$17="","",'GiftBasketsOverseas Order Form'!$B$17)</f>
        <v/>
      </c>
      <c r="J10" s="22" t="str">
        <f>IF('GiftBasketsOverseas Order Form'!C42="","",'GiftBasketsOverseas Order Form'!C42)</f>
        <v/>
      </c>
      <c r="K10" s="11" t="str">
        <f>IF('GiftBasketsOverseas Order Form'!I42="","",'GiftBasketsOverseas Order Form'!I42)</f>
        <v/>
      </c>
      <c r="L10" s="22" t="str">
        <f>IF('GiftBasketsOverseas Order Form'!D42="","",'GiftBasketsOverseas Order Form'!D42)</f>
        <v/>
      </c>
      <c r="M10" s="22" t="str">
        <f>IF('GiftBasketsOverseas Order Form'!F42="","",'GiftBasketsOverseas Order Form'!F42)</f>
        <v/>
      </c>
      <c r="N10" s="22" t="str">
        <f>IF('GiftBasketsOverseas Order Form'!G42="","",'GiftBasketsOverseas Order Form'!G42)</f>
        <v/>
      </c>
      <c r="O10" s="22" t="str">
        <f>IF('GiftBasketsOverseas Order Form'!E42="","",'GiftBasketsOverseas Order Form'!E42)</f>
        <v/>
      </c>
      <c r="P10" s="22" t="str">
        <f>IF('GiftBasketsOverseas Order Form'!H42="","",'GiftBasketsOverseas Order Form'!H42)</f>
        <v/>
      </c>
      <c r="Q10" s="22" t="str">
        <f>IF('GiftBasketsOverseas Order Form'!K42="","",'GiftBasketsOverseas Order Form'!K42)</f>
        <v/>
      </c>
      <c r="R10" s="23" t="str">
        <f>IF('GiftBasketsOverseas Order Form'!M42="","",'GiftBasketsOverseas Order Form'!M42)</f>
        <v/>
      </c>
      <c r="S10" s="12" t="str">
        <f>IF('GiftBasketsOverseas Order Form'!C42="","",'GiftBasketsOverseas Order Form'!N42)</f>
        <v/>
      </c>
      <c r="T10" s="12" t="str">
        <f t="shared" si="0"/>
        <v/>
      </c>
      <c r="U10" s="12" t="str">
        <f>IF('GiftBasketsOverseas Order Form'!C42="","",'GiftBasketsOverseas Order Form'!N42+'GiftBasketsOverseas Order Form'!O42)</f>
        <v/>
      </c>
      <c r="V10" s="15" t="str">
        <f>IF('GiftBasketsOverseas Order Form'!D42="","","101")</f>
        <v/>
      </c>
      <c r="W10" s="12" t="str">
        <f t="shared" si="1"/>
        <v/>
      </c>
      <c r="X10" s="12" t="str">
        <f>IF('GiftBasketsOverseas Order Form'!C42="","",'GiftBasketsOverseas Order Form'!S42)</f>
        <v/>
      </c>
      <c r="Y10" s="12" t="str">
        <f>IF('GiftBasketsOverseas Order Form'!C42="","","0")</f>
        <v/>
      </c>
      <c r="Z10" s="12" t="str">
        <f>IF('GiftBasketsOverseas Order Form'!C42="","",'GiftBasketsOverseas Order Form'!R42)</f>
        <v/>
      </c>
      <c r="AA10" s="12" t="str">
        <f>IF('GiftBasketsOverseas Order Form'!C42="","",'GiftBasketsOverseas Order Form'!T42)</f>
        <v/>
      </c>
      <c r="AC10" s="22" t="str">
        <f>IF('GiftBasketsOverseas Order Form'!W42="","",'GiftBasketsOverseas Order Form'!W42)</f>
        <v/>
      </c>
      <c r="AD10" s="21" t="str">
        <f>IF('GiftBasketsOverseas Order Form'!U42="","",'GiftBasketsOverseas Order Form'!U42)</f>
        <v/>
      </c>
      <c r="AE10" t="str">
        <f>IF('GiftBasketsOverseas Order Form'!D42="","","5")</f>
        <v/>
      </c>
      <c r="AF10" t="str">
        <f>IF('GiftBasketsOverseas Order Form'!D42="","","CC")</f>
        <v/>
      </c>
      <c r="AG10"/>
      <c r="AH10" t="str">
        <f>IF('GiftBasketsOverseas Order Form'!L42="","",'GiftBasketsOverseas Order Form'!L42)</f>
        <v/>
      </c>
      <c r="AI10" s="11" t="str">
        <f t="shared" si="2"/>
        <v/>
      </c>
      <c r="AJ10" s="11"/>
      <c r="AK10" s="11" t="str">
        <f>IF('GiftBasketsOverseas Order Form'!$B$19="","",'GiftBasketsOverseas Order Form'!$B$19)</f>
        <v xml:space="preserve"> </v>
      </c>
      <c r="AL10" s="11" t="str">
        <f>IF('GiftBasketsOverseas Order Form'!$B$10="","",'GiftBasketsOverseas Order Form'!$B$10)</f>
        <v/>
      </c>
      <c r="AM10" t="str">
        <f>IF('GiftBasketsOverseas Order Form'!J42="","",'GiftBasketsOverseas Order Form'!J42)</f>
        <v/>
      </c>
      <c r="AN10" t="str">
        <f>IF('GiftBasketsOverseas Order Form'!B42="","",'GiftBasketsOverseas Order Form'!B42)</f>
        <v/>
      </c>
      <c r="AO10" s="11">
        <f>'GiftBasketsOverseas Order Form'!$B$20</f>
        <v>0</v>
      </c>
      <c r="AP10" s="11">
        <f>'GiftBasketsOverseas Order Form'!$B$21</f>
        <v>0</v>
      </c>
      <c r="AQ10" s="11" t="str">
        <f>'GiftBasketsOverseas Order Form'!$B$22</f>
        <v>giftbasketsoverseas.com</v>
      </c>
      <c r="AR10" s="11" t="str">
        <f>IF('GiftBasketsOverseas Order Form'!$B$18="","",'GiftBasketsOverseas Order Form'!$B$18)</f>
        <v/>
      </c>
      <c r="AS10" s="22">
        <f>'GiftBasketsOverseas Order Form'!X42</f>
        <v>0</v>
      </c>
      <c r="AT10" s="22">
        <f>'GiftBasketsOverseas Order Form'!A42</f>
        <v>0</v>
      </c>
    </row>
    <row r="11" spans="1:46" x14ac:dyDescent="0.2">
      <c r="A11" s="11" t="str">
        <f>IF('GiftBasketsOverseas Order Form'!A43="","",'GiftBasketsOverseas Order Form'!A43)</f>
        <v/>
      </c>
      <c r="B11" s="11" t="str">
        <f>IF('GiftBasketsOverseas Order Form'!$B$9="","",'GiftBasketsOverseas Order Form'!$B$9)</f>
        <v/>
      </c>
      <c r="C11" s="11" t="str">
        <f>IF('GiftBasketsOverseas Order Form'!$B$11="","",'GiftBasketsOverseas Order Form'!$B$11)</f>
        <v/>
      </c>
      <c r="D11" s="11" t="str">
        <f>IF('GiftBasketsOverseas Order Form'!$B$12="","",'GiftBasketsOverseas Order Form'!$B$12)</f>
        <v/>
      </c>
      <c r="E11" s="11" t="str">
        <f>IF('GiftBasketsOverseas Order Form'!$B$13="","",'GiftBasketsOverseas Order Form'!$B$13)</f>
        <v/>
      </c>
      <c r="F11" s="11" t="str">
        <f>IF('GiftBasketsOverseas Order Form'!$B$14="","",'GiftBasketsOverseas Order Form'!$B$14)</f>
        <v/>
      </c>
      <c r="G11" s="11" t="str">
        <f>IF('GiftBasketsOverseas Order Form'!$B$15="","",'GiftBasketsOverseas Order Form'!$B$15)</f>
        <v/>
      </c>
      <c r="H11" s="11" t="str">
        <f>IF('GiftBasketsOverseas Order Form'!$B$16="","",'GiftBasketsOverseas Order Form'!$B$16)</f>
        <v/>
      </c>
      <c r="I11" s="11" t="str">
        <f>IF('GiftBasketsOverseas Order Form'!$B$17="","",'GiftBasketsOverseas Order Form'!$B$17)</f>
        <v/>
      </c>
      <c r="J11" s="22" t="str">
        <f>IF('GiftBasketsOverseas Order Form'!C43="","",'GiftBasketsOverseas Order Form'!C43)</f>
        <v/>
      </c>
      <c r="K11" s="11" t="str">
        <f>IF('GiftBasketsOverseas Order Form'!I43="","",'GiftBasketsOverseas Order Form'!I43)</f>
        <v/>
      </c>
      <c r="L11" s="22" t="str">
        <f>IF('GiftBasketsOverseas Order Form'!D43="","",'GiftBasketsOverseas Order Form'!D43)</f>
        <v/>
      </c>
      <c r="M11" s="22" t="str">
        <f>IF('GiftBasketsOverseas Order Form'!F43="","",'GiftBasketsOverseas Order Form'!F43)</f>
        <v/>
      </c>
      <c r="N11" s="22" t="str">
        <f>IF('GiftBasketsOverseas Order Form'!G43="","",'GiftBasketsOverseas Order Form'!G43)</f>
        <v/>
      </c>
      <c r="O11" s="22" t="str">
        <f>IF('GiftBasketsOverseas Order Form'!E43="","",'GiftBasketsOverseas Order Form'!E43)</f>
        <v/>
      </c>
      <c r="P11" s="22" t="str">
        <f>IF('GiftBasketsOverseas Order Form'!H43="","",'GiftBasketsOverseas Order Form'!H43)</f>
        <v/>
      </c>
      <c r="Q11" s="22" t="str">
        <f>IF('GiftBasketsOverseas Order Form'!K43="","",'GiftBasketsOverseas Order Form'!K43)</f>
        <v/>
      </c>
      <c r="R11" s="23" t="str">
        <f>IF('GiftBasketsOverseas Order Form'!M43="","",'GiftBasketsOverseas Order Form'!M43)</f>
        <v/>
      </c>
      <c r="S11" s="12" t="str">
        <f>IF('GiftBasketsOverseas Order Form'!C43="","",'GiftBasketsOverseas Order Form'!N43)</f>
        <v/>
      </c>
      <c r="T11" s="12" t="str">
        <f t="shared" si="0"/>
        <v/>
      </c>
      <c r="U11" s="12" t="str">
        <f>IF('GiftBasketsOverseas Order Form'!C43="","",'GiftBasketsOverseas Order Form'!N43+'GiftBasketsOverseas Order Form'!O43)</f>
        <v/>
      </c>
      <c r="V11" s="15" t="str">
        <f>IF('GiftBasketsOverseas Order Form'!D43="","","101")</f>
        <v/>
      </c>
      <c r="W11" s="12" t="str">
        <f t="shared" si="1"/>
        <v/>
      </c>
      <c r="X11" s="12" t="str">
        <f>IF('GiftBasketsOverseas Order Form'!C43="","",'GiftBasketsOverseas Order Form'!S43)</f>
        <v/>
      </c>
      <c r="Y11" s="12" t="str">
        <f>IF('GiftBasketsOverseas Order Form'!C43="","","0")</f>
        <v/>
      </c>
      <c r="Z11" s="12" t="str">
        <f>IF('GiftBasketsOverseas Order Form'!C43="","",'GiftBasketsOverseas Order Form'!R43)</f>
        <v/>
      </c>
      <c r="AA11" s="12" t="str">
        <f>IF('GiftBasketsOverseas Order Form'!C43="","",'GiftBasketsOverseas Order Form'!T43)</f>
        <v/>
      </c>
      <c r="AC11" s="22" t="str">
        <f>IF('GiftBasketsOverseas Order Form'!W43="","",'GiftBasketsOverseas Order Form'!W43)</f>
        <v/>
      </c>
      <c r="AD11" s="21" t="str">
        <f>IF('GiftBasketsOverseas Order Form'!U43="","",'GiftBasketsOverseas Order Form'!U43)</f>
        <v/>
      </c>
      <c r="AE11" t="str">
        <f>IF('GiftBasketsOverseas Order Form'!D43="","","5")</f>
        <v/>
      </c>
      <c r="AF11" t="str">
        <f>IF('GiftBasketsOverseas Order Form'!D43="","","CC")</f>
        <v/>
      </c>
      <c r="AG11"/>
      <c r="AH11" t="str">
        <f>IF('GiftBasketsOverseas Order Form'!L43="","",'GiftBasketsOverseas Order Form'!L43)</f>
        <v/>
      </c>
      <c r="AI11" s="11" t="str">
        <f t="shared" si="2"/>
        <v/>
      </c>
      <c r="AJ11" s="11"/>
      <c r="AK11" s="11" t="str">
        <f>IF('GiftBasketsOverseas Order Form'!$B$19="","",'GiftBasketsOverseas Order Form'!$B$19)</f>
        <v xml:space="preserve"> </v>
      </c>
      <c r="AL11" s="11" t="str">
        <f>IF('GiftBasketsOverseas Order Form'!$B$10="","",'GiftBasketsOverseas Order Form'!$B$10)</f>
        <v/>
      </c>
      <c r="AM11" t="str">
        <f>IF('GiftBasketsOverseas Order Form'!J43="","",'GiftBasketsOverseas Order Form'!J43)</f>
        <v/>
      </c>
      <c r="AN11" t="str">
        <f>IF('GiftBasketsOverseas Order Form'!B43="","",'GiftBasketsOverseas Order Form'!B43)</f>
        <v/>
      </c>
      <c r="AO11" s="11">
        <f>'GiftBasketsOverseas Order Form'!$B$20</f>
        <v>0</v>
      </c>
      <c r="AP11" s="11">
        <f>'GiftBasketsOverseas Order Form'!$B$21</f>
        <v>0</v>
      </c>
      <c r="AQ11" s="11" t="str">
        <f>'GiftBasketsOverseas Order Form'!$B$22</f>
        <v>giftbasketsoverseas.com</v>
      </c>
      <c r="AR11" s="11" t="str">
        <f>IF('GiftBasketsOverseas Order Form'!$B$18="","",'GiftBasketsOverseas Order Form'!$B$18)</f>
        <v/>
      </c>
      <c r="AS11" s="22">
        <f>'GiftBasketsOverseas Order Form'!X43</f>
        <v>0</v>
      </c>
      <c r="AT11" s="22">
        <f>'GiftBasketsOverseas Order Form'!A43</f>
        <v>0</v>
      </c>
    </row>
    <row r="12" spans="1:46" x14ac:dyDescent="0.2">
      <c r="A12" s="11" t="str">
        <f>IF('GiftBasketsOverseas Order Form'!A44="","",'GiftBasketsOverseas Order Form'!A44)</f>
        <v/>
      </c>
      <c r="B12" s="11" t="str">
        <f>IF('GiftBasketsOverseas Order Form'!$B$9="","",'GiftBasketsOverseas Order Form'!$B$9)</f>
        <v/>
      </c>
      <c r="C12" s="11" t="str">
        <f>IF('GiftBasketsOverseas Order Form'!$B$11="","",'GiftBasketsOverseas Order Form'!$B$11)</f>
        <v/>
      </c>
      <c r="D12" s="11" t="str">
        <f>IF('GiftBasketsOverseas Order Form'!$B$12="","",'GiftBasketsOverseas Order Form'!$B$12)</f>
        <v/>
      </c>
      <c r="E12" s="11" t="str">
        <f>IF('GiftBasketsOverseas Order Form'!$B$13="","",'GiftBasketsOverseas Order Form'!$B$13)</f>
        <v/>
      </c>
      <c r="F12" s="11" t="str">
        <f>IF('GiftBasketsOverseas Order Form'!$B$14="","",'GiftBasketsOverseas Order Form'!$B$14)</f>
        <v/>
      </c>
      <c r="G12" s="11" t="str">
        <f>IF('GiftBasketsOverseas Order Form'!$B$15="","",'GiftBasketsOverseas Order Form'!$B$15)</f>
        <v/>
      </c>
      <c r="H12" s="11" t="str">
        <f>IF('GiftBasketsOverseas Order Form'!$B$16="","",'GiftBasketsOverseas Order Form'!$B$16)</f>
        <v/>
      </c>
      <c r="I12" s="11" t="str">
        <f>IF('GiftBasketsOverseas Order Form'!$B$17="","",'GiftBasketsOverseas Order Form'!$B$17)</f>
        <v/>
      </c>
      <c r="J12" s="22" t="str">
        <f>IF('GiftBasketsOverseas Order Form'!C44="","",'GiftBasketsOverseas Order Form'!C44)</f>
        <v/>
      </c>
      <c r="K12" s="11" t="str">
        <f>IF('GiftBasketsOverseas Order Form'!I44="","",'GiftBasketsOverseas Order Form'!I44)</f>
        <v/>
      </c>
      <c r="L12" s="22" t="str">
        <f>IF('GiftBasketsOverseas Order Form'!D44="","",'GiftBasketsOverseas Order Form'!D44)</f>
        <v/>
      </c>
      <c r="M12" s="22" t="str">
        <f>IF('GiftBasketsOverseas Order Form'!F44="","",'GiftBasketsOverseas Order Form'!F44)</f>
        <v/>
      </c>
      <c r="N12" s="22" t="str">
        <f>IF('GiftBasketsOverseas Order Form'!G44="","",'GiftBasketsOverseas Order Form'!G44)</f>
        <v/>
      </c>
      <c r="O12" s="22" t="str">
        <f>IF('GiftBasketsOverseas Order Form'!E44="","",'GiftBasketsOverseas Order Form'!E44)</f>
        <v/>
      </c>
      <c r="P12" s="22" t="str">
        <f>IF('GiftBasketsOverseas Order Form'!H44="","",'GiftBasketsOverseas Order Form'!H44)</f>
        <v/>
      </c>
      <c r="Q12" s="22" t="str">
        <f>IF('GiftBasketsOverseas Order Form'!K44="","",'GiftBasketsOverseas Order Form'!K44)</f>
        <v/>
      </c>
      <c r="R12" s="23" t="str">
        <f>IF('GiftBasketsOverseas Order Form'!M44="","",'GiftBasketsOverseas Order Form'!M44)</f>
        <v/>
      </c>
      <c r="S12" s="12" t="str">
        <f>IF('GiftBasketsOverseas Order Form'!C44="","",'GiftBasketsOverseas Order Form'!N44)</f>
        <v/>
      </c>
      <c r="T12" s="12" t="str">
        <f t="shared" si="0"/>
        <v/>
      </c>
      <c r="U12" s="12" t="str">
        <f>IF('GiftBasketsOverseas Order Form'!C44="","",'GiftBasketsOverseas Order Form'!N44+'GiftBasketsOverseas Order Form'!O44)</f>
        <v/>
      </c>
      <c r="V12" s="15" t="str">
        <f>IF('GiftBasketsOverseas Order Form'!D44="","","101")</f>
        <v/>
      </c>
      <c r="W12" s="12" t="str">
        <f t="shared" si="1"/>
        <v/>
      </c>
      <c r="X12" s="12" t="str">
        <f>IF('GiftBasketsOverseas Order Form'!C44="","",'GiftBasketsOverseas Order Form'!S44)</f>
        <v/>
      </c>
      <c r="Y12" s="12" t="str">
        <f>IF('GiftBasketsOverseas Order Form'!C44="","","0")</f>
        <v/>
      </c>
      <c r="Z12" s="12" t="str">
        <f>IF('GiftBasketsOverseas Order Form'!C44="","",'GiftBasketsOverseas Order Form'!R44)</f>
        <v/>
      </c>
      <c r="AA12" s="12" t="str">
        <f>IF('GiftBasketsOverseas Order Form'!C44="","",'GiftBasketsOverseas Order Form'!T44)</f>
        <v/>
      </c>
      <c r="AC12" s="22" t="str">
        <f>IF('GiftBasketsOverseas Order Form'!W44="","",'GiftBasketsOverseas Order Form'!W44)</f>
        <v/>
      </c>
      <c r="AD12" s="21" t="str">
        <f>IF('GiftBasketsOverseas Order Form'!U44="","",'GiftBasketsOverseas Order Form'!U44)</f>
        <v/>
      </c>
      <c r="AE12" t="str">
        <f>IF('GiftBasketsOverseas Order Form'!D44="","","5")</f>
        <v/>
      </c>
      <c r="AF12" t="str">
        <f>IF('GiftBasketsOverseas Order Form'!D44="","","CC")</f>
        <v/>
      </c>
      <c r="AG12"/>
      <c r="AH12" t="str">
        <f>IF('GiftBasketsOverseas Order Form'!L44="","",'GiftBasketsOverseas Order Form'!L44)</f>
        <v/>
      </c>
      <c r="AI12" s="11" t="str">
        <f t="shared" si="2"/>
        <v/>
      </c>
      <c r="AJ12" s="11"/>
      <c r="AK12" s="11" t="str">
        <f>IF('GiftBasketsOverseas Order Form'!$B$19="","",'GiftBasketsOverseas Order Form'!$B$19)</f>
        <v xml:space="preserve"> </v>
      </c>
      <c r="AL12" s="11" t="str">
        <f>IF('GiftBasketsOverseas Order Form'!$B$10="","",'GiftBasketsOverseas Order Form'!$B$10)</f>
        <v/>
      </c>
      <c r="AM12" t="str">
        <f>IF('GiftBasketsOverseas Order Form'!J44="","",'GiftBasketsOverseas Order Form'!J44)</f>
        <v/>
      </c>
      <c r="AN12" t="str">
        <f>IF('GiftBasketsOverseas Order Form'!B44="","",'GiftBasketsOverseas Order Form'!B44)</f>
        <v/>
      </c>
      <c r="AO12" s="11">
        <f>'GiftBasketsOverseas Order Form'!$B$20</f>
        <v>0</v>
      </c>
      <c r="AP12" s="11">
        <f>'GiftBasketsOverseas Order Form'!$B$21</f>
        <v>0</v>
      </c>
      <c r="AQ12" s="11" t="str">
        <f>'GiftBasketsOverseas Order Form'!$B$22</f>
        <v>giftbasketsoverseas.com</v>
      </c>
      <c r="AR12" s="11" t="str">
        <f>IF('GiftBasketsOverseas Order Form'!$B$18="","",'GiftBasketsOverseas Order Form'!$B$18)</f>
        <v/>
      </c>
      <c r="AS12" s="22">
        <f>'GiftBasketsOverseas Order Form'!X44</f>
        <v>0</v>
      </c>
      <c r="AT12" s="22">
        <f>'GiftBasketsOverseas Order Form'!A44</f>
        <v>0</v>
      </c>
    </row>
    <row r="13" spans="1:46" x14ac:dyDescent="0.2">
      <c r="A13" s="11" t="str">
        <f>IF('GiftBasketsOverseas Order Form'!A45="","",'GiftBasketsOverseas Order Form'!A45)</f>
        <v/>
      </c>
      <c r="B13" s="11" t="str">
        <f>IF('GiftBasketsOverseas Order Form'!$B$9="","",'GiftBasketsOverseas Order Form'!$B$9)</f>
        <v/>
      </c>
      <c r="C13" s="11" t="str">
        <f>IF('GiftBasketsOverseas Order Form'!$B$11="","",'GiftBasketsOverseas Order Form'!$B$11)</f>
        <v/>
      </c>
      <c r="D13" s="11" t="str">
        <f>IF('GiftBasketsOverseas Order Form'!$B$12="","",'GiftBasketsOverseas Order Form'!$B$12)</f>
        <v/>
      </c>
      <c r="E13" s="11" t="str">
        <f>IF('GiftBasketsOverseas Order Form'!$B$13="","",'GiftBasketsOverseas Order Form'!$B$13)</f>
        <v/>
      </c>
      <c r="F13" s="11" t="str">
        <f>IF('GiftBasketsOverseas Order Form'!$B$14="","",'GiftBasketsOverseas Order Form'!$B$14)</f>
        <v/>
      </c>
      <c r="G13" s="11" t="str">
        <f>IF('GiftBasketsOverseas Order Form'!$B$15="","",'GiftBasketsOverseas Order Form'!$B$15)</f>
        <v/>
      </c>
      <c r="H13" s="11" t="str">
        <f>IF('GiftBasketsOverseas Order Form'!$B$16="","",'GiftBasketsOverseas Order Form'!$B$16)</f>
        <v/>
      </c>
      <c r="I13" s="11" t="str">
        <f>IF('GiftBasketsOverseas Order Form'!$B$17="","",'GiftBasketsOverseas Order Form'!$B$17)</f>
        <v/>
      </c>
      <c r="J13" s="22" t="str">
        <f>IF('GiftBasketsOverseas Order Form'!C45="","",'GiftBasketsOverseas Order Form'!C45)</f>
        <v/>
      </c>
      <c r="K13" s="11" t="str">
        <f>IF('GiftBasketsOverseas Order Form'!I45="","",'GiftBasketsOverseas Order Form'!I45)</f>
        <v/>
      </c>
      <c r="L13" s="22" t="str">
        <f>IF('GiftBasketsOverseas Order Form'!D45="","",'GiftBasketsOverseas Order Form'!D45)</f>
        <v/>
      </c>
      <c r="M13" s="22" t="str">
        <f>IF('GiftBasketsOverseas Order Form'!F45="","",'GiftBasketsOverseas Order Form'!F45)</f>
        <v/>
      </c>
      <c r="N13" s="22" t="str">
        <f>IF('GiftBasketsOverseas Order Form'!G45="","",'GiftBasketsOverseas Order Form'!G45)</f>
        <v/>
      </c>
      <c r="O13" s="22" t="str">
        <f>IF('GiftBasketsOverseas Order Form'!E45="","",'GiftBasketsOverseas Order Form'!E45)</f>
        <v/>
      </c>
      <c r="P13" s="22" t="str">
        <f>IF('GiftBasketsOverseas Order Form'!H45="","",'GiftBasketsOverseas Order Form'!H45)</f>
        <v/>
      </c>
      <c r="Q13" s="22" t="str">
        <f>IF('GiftBasketsOverseas Order Form'!K45="","",'GiftBasketsOverseas Order Form'!K45)</f>
        <v/>
      </c>
      <c r="R13" s="23" t="str">
        <f>IF('GiftBasketsOverseas Order Form'!M45="","",'GiftBasketsOverseas Order Form'!M45)</f>
        <v/>
      </c>
      <c r="S13" s="12" t="str">
        <f>IF('GiftBasketsOverseas Order Form'!C45="","",'GiftBasketsOverseas Order Form'!N45)</f>
        <v/>
      </c>
      <c r="T13" s="12" t="str">
        <f t="shared" si="0"/>
        <v/>
      </c>
      <c r="U13" s="12" t="str">
        <f>IF('GiftBasketsOverseas Order Form'!C45="","",'GiftBasketsOverseas Order Form'!N45+'GiftBasketsOverseas Order Form'!O45)</f>
        <v/>
      </c>
      <c r="V13" s="15" t="str">
        <f>IF('GiftBasketsOverseas Order Form'!D45="","","101")</f>
        <v/>
      </c>
      <c r="W13" s="12" t="str">
        <f t="shared" si="1"/>
        <v/>
      </c>
      <c r="X13" s="12" t="str">
        <f>IF('GiftBasketsOverseas Order Form'!C45="","",'GiftBasketsOverseas Order Form'!S45)</f>
        <v/>
      </c>
      <c r="Y13" s="12" t="str">
        <f>IF('GiftBasketsOverseas Order Form'!C45="","","0")</f>
        <v/>
      </c>
      <c r="Z13" s="12" t="str">
        <f>IF('GiftBasketsOverseas Order Form'!C45="","",'GiftBasketsOverseas Order Form'!R45)</f>
        <v/>
      </c>
      <c r="AA13" s="12" t="str">
        <f>IF('GiftBasketsOverseas Order Form'!C45="","",'GiftBasketsOverseas Order Form'!T45)</f>
        <v/>
      </c>
      <c r="AC13" s="22" t="str">
        <f>IF('GiftBasketsOverseas Order Form'!W45="","",'GiftBasketsOverseas Order Form'!W45)</f>
        <v/>
      </c>
      <c r="AD13" s="21" t="str">
        <f>IF('GiftBasketsOverseas Order Form'!U45="","",'GiftBasketsOverseas Order Form'!U45)</f>
        <v/>
      </c>
      <c r="AE13" t="str">
        <f>IF('GiftBasketsOverseas Order Form'!D45="","","5")</f>
        <v/>
      </c>
      <c r="AF13" t="str">
        <f>IF('GiftBasketsOverseas Order Form'!D45="","","CC")</f>
        <v/>
      </c>
      <c r="AG13"/>
      <c r="AH13" t="str">
        <f>IF('GiftBasketsOverseas Order Form'!L45="","",'GiftBasketsOverseas Order Form'!L45)</f>
        <v/>
      </c>
      <c r="AI13" s="11" t="str">
        <f t="shared" si="2"/>
        <v/>
      </c>
      <c r="AJ13" s="11"/>
      <c r="AK13" s="11" t="str">
        <f>IF('GiftBasketsOverseas Order Form'!$B$19="","",'GiftBasketsOverseas Order Form'!$B$19)</f>
        <v xml:space="preserve"> </v>
      </c>
      <c r="AL13" s="11" t="str">
        <f>IF('GiftBasketsOverseas Order Form'!$B$10="","",'GiftBasketsOverseas Order Form'!$B$10)</f>
        <v/>
      </c>
      <c r="AM13" t="str">
        <f>IF('GiftBasketsOverseas Order Form'!J45="","",'GiftBasketsOverseas Order Form'!J45)</f>
        <v/>
      </c>
      <c r="AN13" t="str">
        <f>IF('GiftBasketsOverseas Order Form'!B45="","",'GiftBasketsOverseas Order Form'!B45)</f>
        <v/>
      </c>
      <c r="AO13" s="11">
        <f>'GiftBasketsOverseas Order Form'!$B$20</f>
        <v>0</v>
      </c>
      <c r="AP13" s="11">
        <f>'GiftBasketsOverseas Order Form'!$B$21</f>
        <v>0</v>
      </c>
      <c r="AQ13" s="11" t="str">
        <f>'GiftBasketsOverseas Order Form'!$B$22</f>
        <v>giftbasketsoverseas.com</v>
      </c>
      <c r="AR13" s="11" t="str">
        <f>IF('GiftBasketsOverseas Order Form'!$B$18="","",'GiftBasketsOverseas Order Form'!$B$18)</f>
        <v/>
      </c>
      <c r="AS13" s="22">
        <f>'GiftBasketsOverseas Order Form'!X45</f>
        <v>0</v>
      </c>
      <c r="AT13" s="22">
        <f>'GiftBasketsOverseas Order Form'!A45</f>
        <v>0</v>
      </c>
    </row>
    <row r="14" spans="1:46" x14ac:dyDescent="0.2">
      <c r="A14" s="11" t="str">
        <f>IF('GiftBasketsOverseas Order Form'!A46="","",'GiftBasketsOverseas Order Form'!A46)</f>
        <v/>
      </c>
      <c r="B14" s="11" t="str">
        <f>IF('GiftBasketsOverseas Order Form'!$B$9="","",'GiftBasketsOverseas Order Form'!$B$9)</f>
        <v/>
      </c>
      <c r="C14" s="11" t="str">
        <f>IF('GiftBasketsOverseas Order Form'!$B$11="","",'GiftBasketsOverseas Order Form'!$B$11)</f>
        <v/>
      </c>
      <c r="D14" s="11" t="str">
        <f>IF('GiftBasketsOverseas Order Form'!$B$12="","",'GiftBasketsOverseas Order Form'!$B$12)</f>
        <v/>
      </c>
      <c r="E14" s="11" t="str">
        <f>IF('GiftBasketsOverseas Order Form'!$B$13="","",'GiftBasketsOverseas Order Form'!$B$13)</f>
        <v/>
      </c>
      <c r="F14" s="11" t="str">
        <f>IF('GiftBasketsOverseas Order Form'!$B$14="","",'GiftBasketsOverseas Order Form'!$B$14)</f>
        <v/>
      </c>
      <c r="G14" s="11" t="str">
        <f>IF('GiftBasketsOverseas Order Form'!$B$15="","",'GiftBasketsOverseas Order Form'!$B$15)</f>
        <v/>
      </c>
      <c r="H14" s="11" t="str">
        <f>IF('GiftBasketsOverseas Order Form'!$B$16="","",'GiftBasketsOverseas Order Form'!$B$16)</f>
        <v/>
      </c>
      <c r="I14" s="11" t="str">
        <f>IF('GiftBasketsOverseas Order Form'!$B$17="","",'GiftBasketsOverseas Order Form'!$B$17)</f>
        <v/>
      </c>
      <c r="J14" s="22" t="str">
        <f>IF('GiftBasketsOverseas Order Form'!C46="","",'GiftBasketsOverseas Order Form'!C46)</f>
        <v/>
      </c>
      <c r="K14" s="11" t="str">
        <f>IF('GiftBasketsOverseas Order Form'!I46="","",'GiftBasketsOverseas Order Form'!I46)</f>
        <v/>
      </c>
      <c r="L14" s="22" t="str">
        <f>IF('GiftBasketsOverseas Order Form'!D46="","",'GiftBasketsOverseas Order Form'!D46)</f>
        <v/>
      </c>
      <c r="M14" s="22" t="str">
        <f>IF('GiftBasketsOverseas Order Form'!F46="","",'GiftBasketsOverseas Order Form'!F46)</f>
        <v/>
      </c>
      <c r="N14" s="22" t="str">
        <f>IF('GiftBasketsOverseas Order Form'!G46="","",'GiftBasketsOverseas Order Form'!G46)</f>
        <v/>
      </c>
      <c r="O14" s="22" t="str">
        <f>IF('GiftBasketsOverseas Order Form'!E46="","",'GiftBasketsOverseas Order Form'!E46)</f>
        <v/>
      </c>
      <c r="P14" s="22" t="str">
        <f>IF('GiftBasketsOverseas Order Form'!H46="","",'GiftBasketsOverseas Order Form'!H46)</f>
        <v/>
      </c>
      <c r="Q14" s="22" t="str">
        <f>IF('GiftBasketsOverseas Order Form'!K46="","",'GiftBasketsOverseas Order Form'!K46)</f>
        <v/>
      </c>
      <c r="R14" s="23" t="str">
        <f>IF('GiftBasketsOverseas Order Form'!M46="","",'GiftBasketsOverseas Order Form'!M46)</f>
        <v/>
      </c>
      <c r="S14" s="12" t="str">
        <f>IF('GiftBasketsOverseas Order Form'!C46="","",'GiftBasketsOverseas Order Form'!N46)</f>
        <v/>
      </c>
      <c r="T14" s="12" t="str">
        <f t="shared" si="0"/>
        <v/>
      </c>
      <c r="U14" s="12" t="str">
        <f>IF('GiftBasketsOverseas Order Form'!C46="","",'GiftBasketsOverseas Order Form'!N46+'GiftBasketsOverseas Order Form'!O46)</f>
        <v/>
      </c>
      <c r="V14" s="15" t="str">
        <f>IF('GiftBasketsOverseas Order Form'!D46="","","101")</f>
        <v/>
      </c>
      <c r="W14" s="12" t="str">
        <f t="shared" si="1"/>
        <v/>
      </c>
      <c r="X14" s="12" t="str">
        <f>IF('GiftBasketsOverseas Order Form'!C46="","",'GiftBasketsOverseas Order Form'!S46)</f>
        <v/>
      </c>
      <c r="Y14" s="12" t="str">
        <f>IF('GiftBasketsOverseas Order Form'!C46="","","0")</f>
        <v/>
      </c>
      <c r="Z14" s="12" t="str">
        <f>IF('GiftBasketsOverseas Order Form'!C46="","",'GiftBasketsOverseas Order Form'!R46)</f>
        <v/>
      </c>
      <c r="AA14" s="12" t="str">
        <f>IF('GiftBasketsOverseas Order Form'!C46="","",'GiftBasketsOverseas Order Form'!T46)</f>
        <v/>
      </c>
      <c r="AC14" s="22" t="str">
        <f>IF('GiftBasketsOverseas Order Form'!W46="","",'GiftBasketsOverseas Order Form'!W46)</f>
        <v/>
      </c>
      <c r="AD14" s="21" t="str">
        <f>IF('GiftBasketsOverseas Order Form'!U46="","",'GiftBasketsOverseas Order Form'!U46)</f>
        <v/>
      </c>
      <c r="AE14" t="str">
        <f>IF('GiftBasketsOverseas Order Form'!D46="","","5")</f>
        <v/>
      </c>
      <c r="AF14" t="str">
        <f>IF('GiftBasketsOverseas Order Form'!D46="","","CC")</f>
        <v/>
      </c>
      <c r="AG14"/>
      <c r="AH14" t="str">
        <f>IF('GiftBasketsOverseas Order Form'!L46="","",'GiftBasketsOverseas Order Form'!L46)</f>
        <v/>
      </c>
      <c r="AI14" s="11" t="str">
        <f t="shared" si="2"/>
        <v/>
      </c>
      <c r="AJ14" s="11"/>
      <c r="AK14" s="11" t="str">
        <f>IF('GiftBasketsOverseas Order Form'!$B$19="","",'GiftBasketsOverseas Order Form'!$B$19)</f>
        <v xml:space="preserve"> </v>
      </c>
      <c r="AL14" s="11" t="str">
        <f>IF('GiftBasketsOverseas Order Form'!$B$10="","",'GiftBasketsOverseas Order Form'!$B$10)</f>
        <v/>
      </c>
      <c r="AM14" t="str">
        <f>IF('GiftBasketsOverseas Order Form'!J46="","",'GiftBasketsOverseas Order Form'!J46)</f>
        <v/>
      </c>
      <c r="AN14" t="str">
        <f>IF('GiftBasketsOverseas Order Form'!B46="","",'GiftBasketsOverseas Order Form'!B46)</f>
        <v/>
      </c>
      <c r="AO14" s="11">
        <f>'GiftBasketsOverseas Order Form'!$B$20</f>
        <v>0</v>
      </c>
      <c r="AP14" s="11">
        <f>'GiftBasketsOverseas Order Form'!$B$21</f>
        <v>0</v>
      </c>
      <c r="AQ14" s="11" t="str">
        <f>'GiftBasketsOverseas Order Form'!$B$22</f>
        <v>giftbasketsoverseas.com</v>
      </c>
      <c r="AR14" s="11" t="str">
        <f>IF('GiftBasketsOverseas Order Form'!$B$18="","",'GiftBasketsOverseas Order Form'!$B$18)</f>
        <v/>
      </c>
      <c r="AS14" s="22">
        <f>'GiftBasketsOverseas Order Form'!X46</f>
        <v>0</v>
      </c>
      <c r="AT14" s="22">
        <f>'GiftBasketsOverseas Order Form'!A46</f>
        <v>0</v>
      </c>
    </row>
    <row r="15" spans="1:46" x14ac:dyDescent="0.2">
      <c r="A15" s="11" t="str">
        <f>IF('GiftBasketsOverseas Order Form'!A47="","",'GiftBasketsOverseas Order Form'!A47)</f>
        <v/>
      </c>
      <c r="B15" s="11" t="str">
        <f>IF('GiftBasketsOverseas Order Form'!$B$9="","",'GiftBasketsOverseas Order Form'!$B$9)</f>
        <v/>
      </c>
      <c r="C15" s="11" t="str">
        <f>IF('GiftBasketsOverseas Order Form'!$B$11="","",'GiftBasketsOverseas Order Form'!$B$11)</f>
        <v/>
      </c>
      <c r="D15" s="11" t="str">
        <f>IF('GiftBasketsOverseas Order Form'!$B$12="","",'GiftBasketsOverseas Order Form'!$B$12)</f>
        <v/>
      </c>
      <c r="E15" s="11" t="str">
        <f>IF('GiftBasketsOverseas Order Form'!$B$13="","",'GiftBasketsOverseas Order Form'!$B$13)</f>
        <v/>
      </c>
      <c r="F15" s="11" t="str">
        <f>IF('GiftBasketsOverseas Order Form'!$B$14="","",'GiftBasketsOverseas Order Form'!$B$14)</f>
        <v/>
      </c>
      <c r="G15" s="11" t="str">
        <f>IF('GiftBasketsOverseas Order Form'!$B$15="","",'GiftBasketsOverseas Order Form'!$B$15)</f>
        <v/>
      </c>
      <c r="H15" s="11" t="str">
        <f>IF('GiftBasketsOverseas Order Form'!$B$16="","",'GiftBasketsOverseas Order Form'!$B$16)</f>
        <v/>
      </c>
      <c r="I15" s="11" t="str">
        <f>IF('GiftBasketsOverseas Order Form'!$B$17="","",'GiftBasketsOverseas Order Form'!$B$17)</f>
        <v/>
      </c>
      <c r="J15" s="22" t="str">
        <f>IF('GiftBasketsOverseas Order Form'!C47="","",'GiftBasketsOverseas Order Form'!C47)</f>
        <v/>
      </c>
      <c r="K15" s="11" t="str">
        <f>IF('GiftBasketsOverseas Order Form'!I47="","",'GiftBasketsOverseas Order Form'!I47)</f>
        <v/>
      </c>
      <c r="L15" s="22" t="str">
        <f>IF('GiftBasketsOverseas Order Form'!D47="","",'GiftBasketsOverseas Order Form'!D47)</f>
        <v/>
      </c>
      <c r="M15" s="22" t="str">
        <f>IF('GiftBasketsOverseas Order Form'!F47="","",'GiftBasketsOverseas Order Form'!F47)</f>
        <v/>
      </c>
      <c r="N15" s="22" t="str">
        <f>IF('GiftBasketsOverseas Order Form'!G47="","",'GiftBasketsOverseas Order Form'!G47)</f>
        <v/>
      </c>
      <c r="O15" s="22" t="str">
        <f>IF('GiftBasketsOverseas Order Form'!E47="","",'GiftBasketsOverseas Order Form'!E47)</f>
        <v/>
      </c>
      <c r="P15" s="22" t="str">
        <f>IF('GiftBasketsOverseas Order Form'!H47="","",'GiftBasketsOverseas Order Form'!H47)</f>
        <v/>
      </c>
      <c r="Q15" s="22" t="str">
        <f>IF('GiftBasketsOverseas Order Form'!K47="","",'GiftBasketsOverseas Order Form'!K47)</f>
        <v/>
      </c>
      <c r="R15" s="23" t="str">
        <f>IF('GiftBasketsOverseas Order Form'!M47="","",'GiftBasketsOverseas Order Form'!M47)</f>
        <v/>
      </c>
      <c r="S15" s="12" t="str">
        <f>IF('GiftBasketsOverseas Order Form'!C47="","",'GiftBasketsOverseas Order Form'!N47)</f>
        <v/>
      </c>
      <c r="T15" s="12" t="str">
        <f t="shared" si="0"/>
        <v/>
      </c>
      <c r="U15" s="12" t="str">
        <f>IF('GiftBasketsOverseas Order Form'!C47="","",'GiftBasketsOverseas Order Form'!N47+'GiftBasketsOverseas Order Form'!O47)</f>
        <v/>
      </c>
      <c r="V15" s="15" t="str">
        <f>IF('GiftBasketsOverseas Order Form'!D47="","","101")</f>
        <v/>
      </c>
      <c r="W15" s="12" t="str">
        <f t="shared" si="1"/>
        <v/>
      </c>
      <c r="X15" s="12" t="str">
        <f>IF('GiftBasketsOverseas Order Form'!C47="","",'GiftBasketsOverseas Order Form'!S47)</f>
        <v/>
      </c>
      <c r="Y15" s="12" t="str">
        <f>IF('GiftBasketsOverseas Order Form'!C47="","","0")</f>
        <v/>
      </c>
      <c r="Z15" s="12" t="str">
        <f>IF('GiftBasketsOverseas Order Form'!C47="","",'GiftBasketsOverseas Order Form'!R47)</f>
        <v/>
      </c>
      <c r="AA15" s="12" t="str">
        <f>IF('GiftBasketsOverseas Order Form'!C47="","",'GiftBasketsOverseas Order Form'!T47)</f>
        <v/>
      </c>
      <c r="AC15" s="22" t="str">
        <f>IF('GiftBasketsOverseas Order Form'!W47="","",'GiftBasketsOverseas Order Form'!W47)</f>
        <v/>
      </c>
      <c r="AD15" s="21" t="str">
        <f>IF('GiftBasketsOverseas Order Form'!U47="","",'GiftBasketsOverseas Order Form'!U47)</f>
        <v/>
      </c>
      <c r="AE15" t="str">
        <f>IF('GiftBasketsOverseas Order Form'!D47="","","5")</f>
        <v/>
      </c>
      <c r="AF15" t="str">
        <f>IF('GiftBasketsOverseas Order Form'!D47="","","CC")</f>
        <v/>
      </c>
      <c r="AG15"/>
      <c r="AH15" t="str">
        <f>IF('GiftBasketsOverseas Order Form'!L47="","",'GiftBasketsOverseas Order Form'!L47)</f>
        <v/>
      </c>
      <c r="AI15" s="11" t="str">
        <f t="shared" si="2"/>
        <v/>
      </c>
      <c r="AJ15" s="11"/>
      <c r="AK15" s="11" t="str">
        <f>IF('GiftBasketsOverseas Order Form'!$B$19="","",'GiftBasketsOverseas Order Form'!$B$19)</f>
        <v xml:space="preserve"> </v>
      </c>
      <c r="AL15" s="11" t="str">
        <f>IF('GiftBasketsOverseas Order Form'!$B$10="","",'GiftBasketsOverseas Order Form'!$B$10)</f>
        <v/>
      </c>
      <c r="AM15" t="str">
        <f>IF('GiftBasketsOverseas Order Form'!J47="","",'GiftBasketsOverseas Order Form'!J47)</f>
        <v/>
      </c>
      <c r="AN15" t="str">
        <f>IF('GiftBasketsOverseas Order Form'!B47="","",'GiftBasketsOverseas Order Form'!B47)</f>
        <v/>
      </c>
      <c r="AO15" s="11">
        <f>'GiftBasketsOverseas Order Form'!$B$20</f>
        <v>0</v>
      </c>
      <c r="AP15" s="11">
        <f>'GiftBasketsOverseas Order Form'!$B$21</f>
        <v>0</v>
      </c>
      <c r="AQ15" s="11" t="str">
        <f>'GiftBasketsOverseas Order Form'!$B$22</f>
        <v>giftbasketsoverseas.com</v>
      </c>
      <c r="AR15" s="11" t="str">
        <f>IF('GiftBasketsOverseas Order Form'!$B$18="","",'GiftBasketsOverseas Order Form'!$B$18)</f>
        <v/>
      </c>
      <c r="AS15" s="22">
        <f>'GiftBasketsOverseas Order Form'!X47</f>
        <v>0</v>
      </c>
      <c r="AT15" s="22">
        <f>'GiftBasketsOverseas Order Form'!A47</f>
        <v>0</v>
      </c>
    </row>
    <row r="16" spans="1:46" x14ac:dyDescent="0.2">
      <c r="A16" s="11" t="str">
        <f>IF('GiftBasketsOverseas Order Form'!A48="","",'GiftBasketsOverseas Order Form'!A48)</f>
        <v/>
      </c>
      <c r="B16" s="11" t="str">
        <f>IF('GiftBasketsOverseas Order Form'!$B$9="","",'GiftBasketsOverseas Order Form'!$B$9)</f>
        <v/>
      </c>
      <c r="C16" s="11" t="str">
        <f>IF('GiftBasketsOverseas Order Form'!$B$11="","",'GiftBasketsOverseas Order Form'!$B$11)</f>
        <v/>
      </c>
      <c r="D16" s="11" t="str">
        <f>IF('GiftBasketsOverseas Order Form'!$B$12="","",'GiftBasketsOverseas Order Form'!$B$12)</f>
        <v/>
      </c>
      <c r="E16" s="11" t="str">
        <f>IF('GiftBasketsOverseas Order Form'!$B$13="","",'GiftBasketsOverseas Order Form'!$B$13)</f>
        <v/>
      </c>
      <c r="F16" s="11" t="str">
        <f>IF('GiftBasketsOverseas Order Form'!$B$14="","",'GiftBasketsOverseas Order Form'!$B$14)</f>
        <v/>
      </c>
      <c r="G16" s="11" t="str">
        <f>IF('GiftBasketsOverseas Order Form'!$B$15="","",'GiftBasketsOverseas Order Form'!$B$15)</f>
        <v/>
      </c>
      <c r="H16" s="11" t="str">
        <f>IF('GiftBasketsOverseas Order Form'!$B$16="","",'GiftBasketsOverseas Order Form'!$B$16)</f>
        <v/>
      </c>
      <c r="I16" s="11" t="str">
        <f>IF('GiftBasketsOverseas Order Form'!$B$17="","",'GiftBasketsOverseas Order Form'!$B$17)</f>
        <v/>
      </c>
      <c r="J16" s="22" t="str">
        <f>IF('GiftBasketsOverseas Order Form'!C48="","",'GiftBasketsOverseas Order Form'!C48)</f>
        <v/>
      </c>
      <c r="K16" s="11" t="str">
        <f>IF('GiftBasketsOverseas Order Form'!I48="","",'GiftBasketsOverseas Order Form'!I48)</f>
        <v/>
      </c>
      <c r="L16" s="22" t="str">
        <f>IF('GiftBasketsOverseas Order Form'!D48="","",'GiftBasketsOverseas Order Form'!D48)</f>
        <v/>
      </c>
      <c r="M16" s="22" t="str">
        <f>IF('GiftBasketsOverseas Order Form'!F48="","",'GiftBasketsOverseas Order Form'!F48)</f>
        <v/>
      </c>
      <c r="N16" s="22" t="str">
        <f>IF('GiftBasketsOverseas Order Form'!G48="","",'GiftBasketsOverseas Order Form'!G48)</f>
        <v/>
      </c>
      <c r="O16" s="22" t="str">
        <f>IF('GiftBasketsOverseas Order Form'!E48="","",'GiftBasketsOverseas Order Form'!E48)</f>
        <v/>
      </c>
      <c r="P16" s="22" t="str">
        <f>IF('GiftBasketsOverseas Order Form'!H48="","",'GiftBasketsOverseas Order Form'!H48)</f>
        <v/>
      </c>
      <c r="Q16" s="22" t="str">
        <f>IF('GiftBasketsOverseas Order Form'!K48="","",'GiftBasketsOverseas Order Form'!K48)</f>
        <v/>
      </c>
      <c r="R16" s="23" t="str">
        <f>IF('GiftBasketsOverseas Order Form'!M48="","",'GiftBasketsOverseas Order Form'!M48)</f>
        <v/>
      </c>
      <c r="S16" s="12" t="str">
        <f>IF('GiftBasketsOverseas Order Form'!C48="","",'GiftBasketsOverseas Order Form'!N48)</f>
        <v/>
      </c>
      <c r="T16" s="12" t="str">
        <f t="shared" si="0"/>
        <v/>
      </c>
      <c r="U16" s="12" t="str">
        <f>IF('GiftBasketsOverseas Order Form'!C48="","",'GiftBasketsOverseas Order Form'!N48+'GiftBasketsOverseas Order Form'!O48)</f>
        <v/>
      </c>
      <c r="V16" s="15" t="str">
        <f>IF('GiftBasketsOverseas Order Form'!D48="","","101")</f>
        <v/>
      </c>
      <c r="W16" s="12" t="str">
        <f t="shared" si="1"/>
        <v/>
      </c>
      <c r="X16" s="12" t="str">
        <f>IF('GiftBasketsOverseas Order Form'!C48="","",'GiftBasketsOverseas Order Form'!S48)</f>
        <v/>
      </c>
      <c r="Y16" s="12" t="str">
        <f>IF('GiftBasketsOverseas Order Form'!C48="","","0")</f>
        <v/>
      </c>
      <c r="Z16" s="12" t="str">
        <f>IF('GiftBasketsOverseas Order Form'!C48="","",'GiftBasketsOverseas Order Form'!R48)</f>
        <v/>
      </c>
      <c r="AA16" s="12" t="str">
        <f>IF('GiftBasketsOverseas Order Form'!C48="","",'GiftBasketsOverseas Order Form'!T48)</f>
        <v/>
      </c>
      <c r="AC16" s="22" t="str">
        <f>IF('GiftBasketsOverseas Order Form'!W48="","",'GiftBasketsOverseas Order Form'!W48)</f>
        <v/>
      </c>
      <c r="AD16" s="21" t="str">
        <f>IF('GiftBasketsOverseas Order Form'!U48="","",'GiftBasketsOverseas Order Form'!U48)</f>
        <v/>
      </c>
      <c r="AE16" t="str">
        <f>IF('GiftBasketsOverseas Order Form'!D48="","","5")</f>
        <v/>
      </c>
      <c r="AF16" t="str">
        <f>IF('GiftBasketsOverseas Order Form'!D48="","","CC")</f>
        <v/>
      </c>
      <c r="AG16"/>
      <c r="AH16" t="str">
        <f>IF('GiftBasketsOverseas Order Form'!L48="","",'GiftBasketsOverseas Order Form'!L48)</f>
        <v/>
      </c>
      <c r="AI16" s="11" t="str">
        <f t="shared" si="2"/>
        <v/>
      </c>
      <c r="AJ16" s="11"/>
      <c r="AK16" s="11" t="str">
        <f>IF('GiftBasketsOverseas Order Form'!$B$19="","",'GiftBasketsOverseas Order Form'!$B$19)</f>
        <v xml:space="preserve"> </v>
      </c>
      <c r="AL16" s="11" t="str">
        <f>IF('GiftBasketsOverseas Order Form'!$B$10="","",'GiftBasketsOverseas Order Form'!$B$10)</f>
        <v/>
      </c>
      <c r="AM16" t="str">
        <f>IF('GiftBasketsOverseas Order Form'!J48="","",'GiftBasketsOverseas Order Form'!J48)</f>
        <v/>
      </c>
      <c r="AN16" t="str">
        <f>IF('GiftBasketsOverseas Order Form'!B48="","",'GiftBasketsOverseas Order Form'!B48)</f>
        <v/>
      </c>
      <c r="AO16" s="11">
        <f>'GiftBasketsOverseas Order Form'!$B$20</f>
        <v>0</v>
      </c>
      <c r="AP16" s="11">
        <f>'GiftBasketsOverseas Order Form'!$B$21</f>
        <v>0</v>
      </c>
      <c r="AQ16" s="11" t="str">
        <f>'GiftBasketsOverseas Order Form'!$B$22</f>
        <v>giftbasketsoverseas.com</v>
      </c>
      <c r="AR16" s="11" t="str">
        <f>IF('GiftBasketsOverseas Order Form'!$B$18="","",'GiftBasketsOverseas Order Form'!$B$18)</f>
        <v/>
      </c>
      <c r="AS16" s="22">
        <f>'GiftBasketsOverseas Order Form'!X48</f>
        <v>0</v>
      </c>
      <c r="AT16" s="22">
        <f>'GiftBasketsOverseas Order Form'!A48</f>
        <v>0</v>
      </c>
    </row>
    <row r="17" spans="1:46" x14ac:dyDescent="0.2">
      <c r="A17" s="11" t="str">
        <f>IF('GiftBasketsOverseas Order Form'!A49="","",'GiftBasketsOverseas Order Form'!A49)</f>
        <v/>
      </c>
      <c r="B17" s="11" t="str">
        <f>IF('GiftBasketsOverseas Order Form'!$B$9="","",'GiftBasketsOverseas Order Form'!$B$9)</f>
        <v/>
      </c>
      <c r="C17" s="11" t="str">
        <f>IF('GiftBasketsOverseas Order Form'!$B$11="","",'GiftBasketsOverseas Order Form'!$B$11)</f>
        <v/>
      </c>
      <c r="D17" s="11" t="str">
        <f>IF('GiftBasketsOverseas Order Form'!$B$12="","",'GiftBasketsOverseas Order Form'!$B$12)</f>
        <v/>
      </c>
      <c r="E17" s="11" t="str">
        <f>IF('GiftBasketsOverseas Order Form'!$B$13="","",'GiftBasketsOverseas Order Form'!$B$13)</f>
        <v/>
      </c>
      <c r="F17" s="11" t="str">
        <f>IF('GiftBasketsOverseas Order Form'!$B$14="","",'GiftBasketsOverseas Order Form'!$B$14)</f>
        <v/>
      </c>
      <c r="G17" s="11" t="str">
        <f>IF('GiftBasketsOverseas Order Form'!$B$15="","",'GiftBasketsOverseas Order Form'!$B$15)</f>
        <v/>
      </c>
      <c r="H17" s="11" t="str">
        <f>IF('GiftBasketsOverseas Order Form'!$B$16="","",'GiftBasketsOverseas Order Form'!$B$16)</f>
        <v/>
      </c>
      <c r="I17" s="11" t="str">
        <f>IF('GiftBasketsOverseas Order Form'!$B$17="","",'GiftBasketsOverseas Order Form'!$B$17)</f>
        <v/>
      </c>
      <c r="J17" s="22" t="str">
        <f>IF('GiftBasketsOverseas Order Form'!C49="","",'GiftBasketsOverseas Order Form'!C49)</f>
        <v/>
      </c>
      <c r="K17" s="11" t="str">
        <f>IF('GiftBasketsOverseas Order Form'!I49="","",'GiftBasketsOverseas Order Form'!I49)</f>
        <v/>
      </c>
      <c r="L17" s="22" t="str">
        <f>IF('GiftBasketsOverseas Order Form'!D49="","",'GiftBasketsOverseas Order Form'!D49)</f>
        <v/>
      </c>
      <c r="M17" s="22" t="str">
        <f>IF('GiftBasketsOverseas Order Form'!F49="","",'GiftBasketsOverseas Order Form'!F49)</f>
        <v/>
      </c>
      <c r="N17" s="22" t="str">
        <f>IF('GiftBasketsOverseas Order Form'!G49="","",'GiftBasketsOverseas Order Form'!G49)</f>
        <v/>
      </c>
      <c r="O17" s="22" t="str">
        <f>IF('GiftBasketsOverseas Order Form'!E49="","",'GiftBasketsOverseas Order Form'!E49)</f>
        <v/>
      </c>
      <c r="P17" s="22" t="str">
        <f>IF('GiftBasketsOverseas Order Form'!H49="","",'GiftBasketsOverseas Order Form'!H49)</f>
        <v/>
      </c>
      <c r="Q17" s="22" t="str">
        <f>IF('GiftBasketsOverseas Order Form'!K49="","",'GiftBasketsOverseas Order Form'!K49)</f>
        <v/>
      </c>
      <c r="R17" s="23" t="str">
        <f>IF('GiftBasketsOverseas Order Form'!M49="","",'GiftBasketsOverseas Order Form'!M49)</f>
        <v/>
      </c>
      <c r="S17" s="12" t="str">
        <f>IF('GiftBasketsOverseas Order Form'!C49="","",'GiftBasketsOverseas Order Form'!N49)</f>
        <v/>
      </c>
      <c r="T17" s="12" t="str">
        <f t="shared" si="0"/>
        <v/>
      </c>
      <c r="U17" s="12" t="str">
        <f>IF('GiftBasketsOverseas Order Form'!C49="","",'GiftBasketsOverseas Order Form'!N49+'GiftBasketsOverseas Order Form'!O49)</f>
        <v/>
      </c>
      <c r="V17" s="15" t="str">
        <f>IF('GiftBasketsOverseas Order Form'!D49="","","101")</f>
        <v/>
      </c>
      <c r="W17" s="12" t="str">
        <f t="shared" si="1"/>
        <v/>
      </c>
      <c r="X17" s="12" t="str">
        <f>IF('GiftBasketsOverseas Order Form'!C49="","",'GiftBasketsOverseas Order Form'!S49)</f>
        <v/>
      </c>
      <c r="Y17" s="12" t="str">
        <f>IF('GiftBasketsOverseas Order Form'!C49="","","0")</f>
        <v/>
      </c>
      <c r="Z17" s="12" t="str">
        <f>IF('GiftBasketsOverseas Order Form'!C49="","",'GiftBasketsOverseas Order Form'!R49)</f>
        <v/>
      </c>
      <c r="AA17" s="12" t="str">
        <f>IF('GiftBasketsOverseas Order Form'!C49="","",'GiftBasketsOverseas Order Form'!T49)</f>
        <v/>
      </c>
      <c r="AC17" s="22" t="str">
        <f>IF('GiftBasketsOverseas Order Form'!W49="","",'GiftBasketsOverseas Order Form'!W49)</f>
        <v/>
      </c>
      <c r="AD17" s="21" t="str">
        <f>IF('GiftBasketsOverseas Order Form'!U49="","",'GiftBasketsOverseas Order Form'!U49)</f>
        <v/>
      </c>
      <c r="AE17" t="str">
        <f>IF('GiftBasketsOverseas Order Form'!D49="","","5")</f>
        <v/>
      </c>
      <c r="AF17" t="str">
        <f>IF('GiftBasketsOverseas Order Form'!D49="","","CC")</f>
        <v/>
      </c>
      <c r="AG17"/>
      <c r="AH17" t="str">
        <f>IF('GiftBasketsOverseas Order Form'!L49="","",'GiftBasketsOverseas Order Form'!L49)</f>
        <v/>
      </c>
      <c r="AI17" s="11" t="str">
        <f t="shared" si="2"/>
        <v/>
      </c>
      <c r="AJ17" s="11"/>
      <c r="AK17" s="11" t="str">
        <f>IF('GiftBasketsOverseas Order Form'!$B$19="","",'GiftBasketsOverseas Order Form'!$B$19)</f>
        <v xml:space="preserve"> </v>
      </c>
      <c r="AL17" s="11" t="str">
        <f>IF('GiftBasketsOverseas Order Form'!$B$10="","",'GiftBasketsOverseas Order Form'!$B$10)</f>
        <v/>
      </c>
      <c r="AM17" t="str">
        <f>IF('GiftBasketsOverseas Order Form'!J49="","",'GiftBasketsOverseas Order Form'!J49)</f>
        <v/>
      </c>
      <c r="AN17" t="str">
        <f>IF('GiftBasketsOverseas Order Form'!B49="","",'GiftBasketsOverseas Order Form'!B49)</f>
        <v/>
      </c>
      <c r="AO17" s="11">
        <f>'GiftBasketsOverseas Order Form'!$B$20</f>
        <v>0</v>
      </c>
      <c r="AP17" s="11">
        <f>'GiftBasketsOverseas Order Form'!$B$21</f>
        <v>0</v>
      </c>
      <c r="AQ17" s="11" t="str">
        <f>'GiftBasketsOverseas Order Form'!$B$22</f>
        <v>giftbasketsoverseas.com</v>
      </c>
      <c r="AR17" s="11" t="str">
        <f>IF('GiftBasketsOverseas Order Form'!$B$18="","",'GiftBasketsOverseas Order Form'!$B$18)</f>
        <v/>
      </c>
      <c r="AS17" s="22">
        <f>'GiftBasketsOverseas Order Form'!X49</f>
        <v>0</v>
      </c>
      <c r="AT17" s="22">
        <f>'GiftBasketsOverseas Order Form'!A49</f>
        <v>0</v>
      </c>
    </row>
    <row r="18" spans="1:46" x14ac:dyDescent="0.2">
      <c r="A18" s="11" t="str">
        <f>IF('GiftBasketsOverseas Order Form'!A50="","",'GiftBasketsOverseas Order Form'!A50)</f>
        <v/>
      </c>
      <c r="B18" s="11" t="str">
        <f>IF('GiftBasketsOverseas Order Form'!$B$9="","",'GiftBasketsOverseas Order Form'!$B$9)</f>
        <v/>
      </c>
      <c r="C18" s="11" t="str">
        <f>IF('GiftBasketsOverseas Order Form'!$B$11="","",'GiftBasketsOverseas Order Form'!$B$11)</f>
        <v/>
      </c>
      <c r="D18" s="11" t="str">
        <f>IF('GiftBasketsOverseas Order Form'!$B$12="","",'GiftBasketsOverseas Order Form'!$B$12)</f>
        <v/>
      </c>
      <c r="E18" s="11" t="str">
        <f>IF('GiftBasketsOverseas Order Form'!$B$13="","",'GiftBasketsOverseas Order Form'!$B$13)</f>
        <v/>
      </c>
      <c r="F18" s="11" t="str">
        <f>IF('GiftBasketsOverseas Order Form'!$B$14="","",'GiftBasketsOverseas Order Form'!$B$14)</f>
        <v/>
      </c>
      <c r="G18" s="11" t="str">
        <f>IF('GiftBasketsOverseas Order Form'!$B$15="","",'GiftBasketsOverseas Order Form'!$B$15)</f>
        <v/>
      </c>
      <c r="H18" s="11" t="str">
        <f>IF('GiftBasketsOverseas Order Form'!$B$16="","",'GiftBasketsOverseas Order Form'!$B$16)</f>
        <v/>
      </c>
      <c r="I18" s="11" t="str">
        <f>IF('GiftBasketsOverseas Order Form'!$B$17="","",'GiftBasketsOverseas Order Form'!$B$17)</f>
        <v/>
      </c>
      <c r="J18" s="22" t="str">
        <f>IF('GiftBasketsOverseas Order Form'!C50="","",'GiftBasketsOverseas Order Form'!C50)</f>
        <v/>
      </c>
      <c r="K18" s="11" t="str">
        <f>IF('GiftBasketsOverseas Order Form'!I50="","",'GiftBasketsOverseas Order Form'!I50)</f>
        <v/>
      </c>
      <c r="L18" s="22" t="str">
        <f>IF('GiftBasketsOverseas Order Form'!D50="","",'GiftBasketsOverseas Order Form'!D50)</f>
        <v/>
      </c>
      <c r="M18" s="22" t="str">
        <f>IF('GiftBasketsOverseas Order Form'!F50="","",'GiftBasketsOverseas Order Form'!F50)</f>
        <v/>
      </c>
      <c r="N18" s="22" t="str">
        <f>IF('GiftBasketsOverseas Order Form'!G50="","",'GiftBasketsOverseas Order Form'!G50)</f>
        <v/>
      </c>
      <c r="O18" s="22" t="str">
        <f>IF('GiftBasketsOverseas Order Form'!E50="","",'GiftBasketsOverseas Order Form'!E50)</f>
        <v/>
      </c>
      <c r="P18" s="22" t="str">
        <f>IF('GiftBasketsOverseas Order Form'!H50="","",'GiftBasketsOverseas Order Form'!H50)</f>
        <v/>
      </c>
      <c r="Q18" s="22" t="str">
        <f>IF('GiftBasketsOverseas Order Form'!K50="","",'GiftBasketsOverseas Order Form'!K50)</f>
        <v/>
      </c>
      <c r="R18" s="23" t="str">
        <f>IF('GiftBasketsOverseas Order Form'!M50="","",'GiftBasketsOverseas Order Form'!M50)</f>
        <v/>
      </c>
      <c r="S18" s="12" t="str">
        <f>IF('GiftBasketsOverseas Order Form'!C50="","",'GiftBasketsOverseas Order Form'!N50)</f>
        <v/>
      </c>
      <c r="T18" s="12" t="str">
        <f t="shared" si="0"/>
        <v/>
      </c>
      <c r="U18" s="12" t="str">
        <f>IF('GiftBasketsOverseas Order Form'!C50="","",'GiftBasketsOverseas Order Form'!N50+'GiftBasketsOverseas Order Form'!O50)</f>
        <v/>
      </c>
      <c r="V18" s="15" t="str">
        <f>IF('GiftBasketsOverseas Order Form'!D50="","","101")</f>
        <v/>
      </c>
      <c r="W18" s="12" t="str">
        <f t="shared" si="1"/>
        <v/>
      </c>
      <c r="X18" s="12" t="str">
        <f>IF('GiftBasketsOverseas Order Form'!C50="","",'GiftBasketsOverseas Order Form'!S50)</f>
        <v/>
      </c>
      <c r="Y18" s="12" t="str">
        <f>IF('GiftBasketsOverseas Order Form'!C50="","","0")</f>
        <v/>
      </c>
      <c r="Z18" s="12" t="str">
        <f>IF('GiftBasketsOverseas Order Form'!C50="","",'GiftBasketsOverseas Order Form'!R50)</f>
        <v/>
      </c>
      <c r="AA18" s="12" t="str">
        <f>IF('GiftBasketsOverseas Order Form'!C50="","",'GiftBasketsOverseas Order Form'!T50)</f>
        <v/>
      </c>
      <c r="AC18" s="22" t="str">
        <f>IF('GiftBasketsOverseas Order Form'!W50="","",'GiftBasketsOverseas Order Form'!W50)</f>
        <v/>
      </c>
      <c r="AD18" s="21" t="str">
        <f>IF('GiftBasketsOverseas Order Form'!U50="","",'GiftBasketsOverseas Order Form'!U50)</f>
        <v/>
      </c>
      <c r="AE18" t="str">
        <f>IF('GiftBasketsOverseas Order Form'!D50="","","5")</f>
        <v/>
      </c>
      <c r="AF18" t="str">
        <f>IF('GiftBasketsOverseas Order Form'!D50="","","CC")</f>
        <v/>
      </c>
      <c r="AG18"/>
      <c r="AH18" t="str">
        <f>IF('GiftBasketsOverseas Order Form'!L50="","",'GiftBasketsOverseas Order Form'!L50)</f>
        <v/>
      </c>
      <c r="AI18" s="11" t="str">
        <f t="shared" si="2"/>
        <v/>
      </c>
      <c r="AJ18" s="11"/>
      <c r="AK18" s="11" t="str">
        <f>IF('GiftBasketsOverseas Order Form'!$B$19="","",'GiftBasketsOverseas Order Form'!$B$19)</f>
        <v xml:space="preserve"> </v>
      </c>
      <c r="AL18" s="11" t="str">
        <f>IF('GiftBasketsOverseas Order Form'!$B$10="","",'GiftBasketsOverseas Order Form'!$B$10)</f>
        <v/>
      </c>
      <c r="AM18" t="str">
        <f>IF('GiftBasketsOverseas Order Form'!J50="","",'GiftBasketsOverseas Order Form'!J50)</f>
        <v/>
      </c>
      <c r="AN18" t="str">
        <f>IF('GiftBasketsOverseas Order Form'!B50="","",'GiftBasketsOverseas Order Form'!B50)</f>
        <v/>
      </c>
      <c r="AO18" s="11">
        <f>'GiftBasketsOverseas Order Form'!$B$20</f>
        <v>0</v>
      </c>
      <c r="AP18" s="11">
        <f>'GiftBasketsOverseas Order Form'!$B$21</f>
        <v>0</v>
      </c>
      <c r="AQ18" s="11" t="str">
        <f>'GiftBasketsOverseas Order Form'!$B$22</f>
        <v>giftbasketsoverseas.com</v>
      </c>
      <c r="AR18" s="11" t="str">
        <f>IF('GiftBasketsOverseas Order Form'!$B$18="","",'GiftBasketsOverseas Order Form'!$B$18)</f>
        <v/>
      </c>
      <c r="AS18" s="22">
        <f>'GiftBasketsOverseas Order Form'!X50</f>
        <v>0</v>
      </c>
      <c r="AT18" s="22">
        <f>'GiftBasketsOverseas Order Form'!A50</f>
        <v>0</v>
      </c>
    </row>
    <row r="19" spans="1:46" x14ac:dyDescent="0.2">
      <c r="A19" s="11" t="str">
        <f>IF('GiftBasketsOverseas Order Form'!A51="","",'GiftBasketsOverseas Order Form'!A51)</f>
        <v/>
      </c>
      <c r="B19" s="11" t="str">
        <f>IF('GiftBasketsOverseas Order Form'!$B$9="","",'GiftBasketsOverseas Order Form'!$B$9)</f>
        <v/>
      </c>
      <c r="C19" s="11" t="str">
        <f>IF('GiftBasketsOverseas Order Form'!$B$11="","",'GiftBasketsOverseas Order Form'!$B$11)</f>
        <v/>
      </c>
      <c r="D19" s="11" t="str">
        <f>IF('GiftBasketsOverseas Order Form'!$B$12="","",'GiftBasketsOverseas Order Form'!$B$12)</f>
        <v/>
      </c>
      <c r="E19" s="11" t="str">
        <f>IF('GiftBasketsOverseas Order Form'!$B$13="","",'GiftBasketsOverseas Order Form'!$B$13)</f>
        <v/>
      </c>
      <c r="F19" s="11" t="str">
        <f>IF('GiftBasketsOverseas Order Form'!$B$14="","",'GiftBasketsOverseas Order Form'!$B$14)</f>
        <v/>
      </c>
      <c r="G19" s="11" t="str">
        <f>IF('GiftBasketsOverseas Order Form'!$B$15="","",'GiftBasketsOverseas Order Form'!$B$15)</f>
        <v/>
      </c>
      <c r="H19" s="11" t="str">
        <f>IF('GiftBasketsOverseas Order Form'!$B$16="","",'GiftBasketsOverseas Order Form'!$B$16)</f>
        <v/>
      </c>
      <c r="I19" s="11" t="str">
        <f>IF('GiftBasketsOverseas Order Form'!$B$17="","",'GiftBasketsOverseas Order Form'!$B$17)</f>
        <v/>
      </c>
      <c r="J19" s="22" t="str">
        <f>IF('GiftBasketsOverseas Order Form'!C51="","",'GiftBasketsOverseas Order Form'!C51)</f>
        <v/>
      </c>
      <c r="K19" s="11" t="str">
        <f>IF('GiftBasketsOverseas Order Form'!I51="","",'GiftBasketsOverseas Order Form'!I51)</f>
        <v/>
      </c>
      <c r="L19" s="22" t="str">
        <f>IF('GiftBasketsOverseas Order Form'!D51="","",'GiftBasketsOverseas Order Form'!D51)</f>
        <v/>
      </c>
      <c r="M19" s="22" t="str">
        <f>IF('GiftBasketsOverseas Order Form'!F51="","",'GiftBasketsOverseas Order Form'!F51)</f>
        <v/>
      </c>
      <c r="N19" s="22" t="str">
        <f>IF('GiftBasketsOverseas Order Form'!G51="","",'GiftBasketsOverseas Order Form'!G51)</f>
        <v/>
      </c>
      <c r="O19" s="22" t="str">
        <f>IF('GiftBasketsOverseas Order Form'!E51="","",'GiftBasketsOverseas Order Form'!E51)</f>
        <v/>
      </c>
      <c r="P19" s="22" t="str">
        <f>IF('GiftBasketsOverseas Order Form'!H51="","",'GiftBasketsOverseas Order Form'!H51)</f>
        <v/>
      </c>
      <c r="Q19" s="22" t="str">
        <f>IF('GiftBasketsOverseas Order Form'!K51="","",'GiftBasketsOverseas Order Form'!K51)</f>
        <v/>
      </c>
      <c r="R19" s="23" t="str">
        <f>IF('GiftBasketsOverseas Order Form'!M51="","",'GiftBasketsOverseas Order Form'!M51)</f>
        <v/>
      </c>
      <c r="S19" s="12" t="str">
        <f>IF('GiftBasketsOverseas Order Form'!C51="","",'GiftBasketsOverseas Order Form'!N51)</f>
        <v/>
      </c>
      <c r="T19" s="12" t="str">
        <f t="shared" si="0"/>
        <v/>
      </c>
      <c r="U19" s="12" t="str">
        <f>IF('GiftBasketsOverseas Order Form'!C51="","",'GiftBasketsOverseas Order Form'!N51+'GiftBasketsOverseas Order Form'!O51)</f>
        <v/>
      </c>
      <c r="V19" s="15" t="str">
        <f>IF('GiftBasketsOverseas Order Form'!D51="","","101")</f>
        <v/>
      </c>
      <c r="W19" s="12" t="str">
        <f t="shared" si="1"/>
        <v/>
      </c>
      <c r="X19" s="12" t="str">
        <f>IF('GiftBasketsOverseas Order Form'!C51="","",'GiftBasketsOverseas Order Form'!S51)</f>
        <v/>
      </c>
      <c r="Y19" s="12" t="str">
        <f>IF('GiftBasketsOverseas Order Form'!C51="","","0")</f>
        <v/>
      </c>
      <c r="Z19" s="12" t="str">
        <f>IF('GiftBasketsOverseas Order Form'!C51="","",'GiftBasketsOverseas Order Form'!R51)</f>
        <v/>
      </c>
      <c r="AA19" s="12" t="str">
        <f>IF('GiftBasketsOverseas Order Form'!C51="","",'GiftBasketsOverseas Order Form'!T51)</f>
        <v/>
      </c>
      <c r="AC19" s="22" t="str">
        <f>IF('GiftBasketsOverseas Order Form'!W51="","",'GiftBasketsOverseas Order Form'!W51)</f>
        <v/>
      </c>
      <c r="AD19" s="21" t="str">
        <f>IF('GiftBasketsOverseas Order Form'!U51="","",'GiftBasketsOverseas Order Form'!U51)</f>
        <v/>
      </c>
      <c r="AE19" t="str">
        <f>IF('GiftBasketsOverseas Order Form'!D51="","","5")</f>
        <v/>
      </c>
      <c r="AF19" t="str">
        <f>IF('GiftBasketsOverseas Order Form'!D51="","","CC")</f>
        <v/>
      </c>
      <c r="AG19"/>
      <c r="AH19" t="str">
        <f>IF('GiftBasketsOverseas Order Form'!L51="","",'GiftBasketsOverseas Order Form'!L51)</f>
        <v/>
      </c>
      <c r="AI19" s="11" t="str">
        <f t="shared" si="2"/>
        <v/>
      </c>
      <c r="AJ19" s="11"/>
      <c r="AK19" s="11" t="str">
        <f>IF('GiftBasketsOverseas Order Form'!$B$19="","",'GiftBasketsOverseas Order Form'!$B$19)</f>
        <v xml:space="preserve"> </v>
      </c>
      <c r="AL19" s="11" t="str">
        <f>IF('GiftBasketsOverseas Order Form'!$B$10="","",'GiftBasketsOverseas Order Form'!$B$10)</f>
        <v/>
      </c>
      <c r="AM19" t="str">
        <f>IF('GiftBasketsOverseas Order Form'!J51="","",'GiftBasketsOverseas Order Form'!J51)</f>
        <v/>
      </c>
      <c r="AN19" t="str">
        <f>IF('GiftBasketsOverseas Order Form'!B51="","",'GiftBasketsOverseas Order Form'!B51)</f>
        <v/>
      </c>
      <c r="AO19" s="11">
        <f>'GiftBasketsOverseas Order Form'!$B$20</f>
        <v>0</v>
      </c>
      <c r="AP19" s="11">
        <f>'GiftBasketsOverseas Order Form'!$B$21</f>
        <v>0</v>
      </c>
      <c r="AQ19" s="11" t="str">
        <f>'GiftBasketsOverseas Order Form'!$B$22</f>
        <v>giftbasketsoverseas.com</v>
      </c>
      <c r="AR19" s="11" t="str">
        <f>IF('GiftBasketsOverseas Order Form'!$B$18="","",'GiftBasketsOverseas Order Form'!$B$18)</f>
        <v/>
      </c>
      <c r="AS19" s="22">
        <f>'GiftBasketsOverseas Order Form'!X51</f>
        <v>0</v>
      </c>
      <c r="AT19" s="22">
        <f>'GiftBasketsOverseas Order Form'!A51</f>
        <v>0</v>
      </c>
    </row>
    <row r="20" spans="1:46" x14ac:dyDescent="0.2">
      <c r="A20" s="11" t="str">
        <f>IF('GiftBasketsOverseas Order Form'!A52="","",'GiftBasketsOverseas Order Form'!A52)</f>
        <v/>
      </c>
      <c r="B20" s="11" t="str">
        <f>IF('GiftBasketsOverseas Order Form'!$B$9="","",'GiftBasketsOverseas Order Form'!$B$9)</f>
        <v/>
      </c>
      <c r="C20" s="11" t="str">
        <f>IF('GiftBasketsOverseas Order Form'!$B$11="","",'GiftBasketsOverseas Order Form'!$B$11)</f>
        <v/>
      </c>
      <c r="D20" s="11" t="str">
        <f>IF('GiftBasketsOverseas Order Form'!$B$12="","",'GiftBasketsOverseas Order Form'!$B$12)</f>
        <v/>
      </c>
      <c r="E20" s="11" t="str">
        <f>IF('GiftBasketsOverseas Order Form'!$B$13="","",'GiftBasketsOverseas Order Form'!$B$13)</f>
        <v/>
      </c>
      <c r="F20" s="11" t="str">
        <f>IF('GiftBasketsOverseas Order Form'!$B$14="","",'GiftBasketsOverseas Order Form'!$B$14)</f>
        <v/>
      </c>
      <c r="G20" s="11" t="str">
        <f>IF('GiftBasketsOverseas Order Form'!$B$15="","",'GiftBasketsOverseas Order Form'!$B$15)</f>
        <v/>
      </c>
      <c r="H20" s="11" t="str">
        <f>IF('GiftBasketsOverseas Order Form'!$B$16="","",'GiftBasketsOverseas Order Form'!$B$16)</f>
        <v/>
      </c>
      <c r="I20" s="11" t="str">
        <f>IF('GiftBasketsOverseas Order Form'!$B$17="","",'GiftBasketsOverseas Order Form'!$B$17)</f>
        <v/>
      </c>
      <c r="J20" s="22" t="str">
        <f>IF('GiftBasketsOverseas Order Form'!C52="","",'GiftBasketsOverseas Order Form'!C52)</f>
        <v/>
      </c>
      <c r="K20" s="11" t="str">
        <f>IF('GiftBasketsOverseas Order Form'!I52="","",'GiftBasketsOverseas Order Form'!I52)</f>
        <v/>
      </c>
      <c r="L20" s="22" t="str">
        <f>IF('GiftBasketsOverseas Order Form'!D52="","",'GiftBasketsOverseas Order Form'!D52)</f>
        <v/>
      </c>
      <c r="M20" s="22" t="str">
        <f>IF('GiftBasketsOverseas Order Form'!F52="","",'GiftBasketsOverseas Order Form'!F52)</f>
        <v/>
      </c>
      <c r="N20" s="22" t="str">
        <f>IF('GiftBasketsOverseas Order Form'!G52="","",'GiftBasketsOverseas Order Form'!G52)</f>
        <v/>
      </c>
      <c r="O20" s="22" t="str">
        <f>IF('GiftBasketsOverseas Order Form'!E52="","",'GiftBasketsOverseas Order Form'!E52)</f>
        <v/>
      </c>
      <c r="P20" s="22" t="str">
        <f>IF('GiftBasketsOverseas Order Form'!H52="","",'GiftBasketsOverseas Order Form'!H52)</f>
        <v/>
      </c>
      <c r="Q20" s="22" t="str">
        <f>IF('GiftBasketsOverseas Order Form'!K52="","",'GiftBasketsOverseas Order Form'!K52)</f>
        <v/>
      </c>
      <c r="R20" s="23" t="str">
        <f>IF('GiftBasketsOverseas Order Form'!M52="","",'GiftBasketsOverseas Order Form'!M52)</f>
        <v/>
      </c>
      <c r="S20" s="12" t="str">
        <f>IF('GiftBasketsOverseas Order Form'!C52="","",'GiftBasketsOverseas Order Form'!N52)</f>
        <v/>
      </c>
      <c r="T20" s="12" t="str">
        <f t="shared" si="0"/>
        <v/>
      </c>
      <c r="U20" s="12" t="str">
        <f>IF('GiftBasketsOverseas Order Form'!C52="","",'GiftBasketsOverseas Order Form'!N52+'GiftBasketsOverseas Order Form'!O52)</f>
        <v/>
      </c>
      <c r="V20" s="15" t="str">
        <f>IF('GiftBasketsOverseas Order Form'!D52="","","101")</f>
        <v/>
      </c>
      <c r="W20" s="12" t="str">
        <f t="shared" si="1"/>
        <v/>
      </c>
      <c r="X20" s="12" t="str">
        <f>IF('GiftBasketsOverseas Order Form'!C52="","",'GiftBasketsOverseas Order Form'!S52)</f>
        <v/>
      </c>
      <c r="Y20" s="12" t="str">
        <f>IF('GiftBasketsOverseas Order Form'!C52="","","0")</f>
        <v/>
      </c>
      <c r="Z20" s="12" t="str">
        <f>IF('GiftBasketsOverseas Order Form'!C52="","",'GiftBasketsOverseas Order Form'!R52)</f>
        <v/>
      </c>
      <c r="AA20" s="12" t="str">
        <f>IF('GiftBasketsOverseas Order Form'!C52="","",'GiftBasketsOverseas Order Form'!T52)</f>
        <v/>
      </c>
      <c r="AC20" s="22" t="str">
        <f>IF('GiftBasketsOverseas Order Form'!W52="","",'GiftBasketsOverseas Order Form'!W52)</f>
        <v/>
      </c>
      <c r="AD20" s="21" t="str">
        <f>IF('GiftBasketsOverseas Order Form'!U52="","",'GiftBasketsOverseas Order Form'!U52)</f>
        <v/>
      </c>
      <c r="AE20" t="str">
        <f>IF('GiftBasketsOverseas Order Form'!D52="","","5")</f>
        <v/>
      </c>
      <c r="AF20" t="str">
        <f>IF('GiftBasketsOverseas Order Form'!D52="","","CC")</f>
        <v/>
      </c>
      <c r="AG20"/>
      <c r="AH20" t="str">
        <f>IF('GiftBasketsOverseas Order Form'!L52="","",'GiftBasketsOverseas Order Form'!L52)</f>
        <v/>
      </c>
      <c r="AI20" s="11" t="str">
        <f t="shared" si="2"/>
        <v/>
      </c>
      <c r="AJ20" s="11"/>
      <c r="AK20" s="11" t="str">
        <f>IF('GiftBasketsOverseas Order Form'!$B$19="","",'GiftBasketsOverseas Order Form'!$B$19)</f>
        <v xml:space="preserve"> </v>
      </c>
      <c r="AL20" s="11" t="str">
        <f>IF('GiftBasketsOverseas Order Form'!$B$10="","",'GiftBasketsOverseas Order Form'!$B$10)</f>
        <v/>
      </c>
      <c r="AM20" t="str">
        <f>IF('GiftBasketsOverseas Order Form'!J52="","",'GiftBasketsOverseas Order Form'!J52)</f>
        <v/>
      </c>
      <c r="AN20" t="str">
        <f>IF('GiftBasketsOverseas Order Form'!B52="","",'GiftBasketsOverseas Order Form'!B52)</f>
        <v/>
      </c>
      <c r="AO20" s="11">
        <f>'GiftBasketsOverseas Order Form'!$B$20</f>
        <v>0</v>
      </c>
      <c r="AP20" s="11">
        <f>'GiftBasketsOverseas Order Form'!$B$21</f>
        <v>0</v>
      </c>
      <c r="AQ20" s="11" t="str">
        <f>'GiftBasketsOverseas Order Form'!$B$22</f>
        <v>giftbasketsoverseas.com</v>
      </c>
      <c r="AR20" s="11" t="str">
        <f>IF('GiftBasketsOverseas Order Form'!$B$18="","",'GiftBasketsOverseas Order Form'!$B$18)</f>
        <v/>
      </c>
      <c r="AS20" s="22">
        <f>'GiftBasketsOverseas Order Form'!X52</f>
        <v>0</v>
      </c>
      <c r="AT20" s="22">
        <f>'GiftBasketsOverseas Order Form'!A52</f>
        <v>0</v>
      </c>
    </row>
    <row r="21" spans="1:46" x14ac:dyDescent="0.2">
      <c r="A21" s="11" t="str">
        <f>IF('GiftBasketsOverseas Order Form'!A53="","",'GiftBasketsOverseas Order Form'!A53)</f>
        <v/>
      </c>
      <c r="B21" s="11" t="str">
        <f>IF('GiftBasketsOverseas Order Form'!$B$9="","",'GiftBasketsOverseas Order Form'!$B$9)</f>
        <v/>
      </c>
      <c r="C21" s="11" t="str">
        <f>IF('GiftBasketsOverseas Order Form'!$B$11="","",'GiftBasketsOverseas Order Form'!$B$11)</f>
        <v/>
      </c>
      <c r="D21" s="11" t="str">
        <f>IF('GiftBasketsOverseas Order Form'!$B$12="","",'GiftBasketsOverseas Order Form'!$B$12)</f>
        <v/>
      </c>
      <c r="E21" s="11" t="str">
        <f>IF('GiftBasketsOverseas Order Form'!$B$13="","",'GiftBasketsOverseas Order Form'!$B$13)</f>
        <v/>
      </c>
      <c r="F21" s="11" t="str">
        <f>IF('GiftBasketsOverseas Order Form'!$B$14="","",'GiftBasketsOverseas Order Form'!$B$14)</f>
        <v/>
      </c>
      <c r="G21" s="11" t="str">
        <f>IF('GiftBasketsOverseas Order Form'!$B$15="","",'GiftBasketsOverseas Order Form'!$B$15)</f>
        <v/>
      </c>
      <c r="H21" s="11" t="str">
        <f>IF('GiftBasketsOverseas Order Form'!$B$16="","",'GiftBasketsOverseas Order Form'!$B$16)</f>
        <v/>
      </c>
      <c r="I21" s="11" t="str">
        <f>IF('GiftBasketsOverseas Order Form'!$B$17="","",'GiftBasketsOverseas Order Form'!$B$17)</f>
        <v/>
      </c>
      <c r="J21" s="22" t="str">
        <f>IF('GiftBasketsOverseas Order Form'!C53="","",'GiftBasketsOverseas Order Form'!C53)</f>
        <v/>
      </c>
      <c r="K21" s="11" t="str">
        <f>IF('GiftBasketsOverseas Order Form'!I53="","",'GiftBasketsOverseas Order Form'!I53)</f>
        <v/>
      </c>
      <c r="L21" s="22" t="str">
        <f>IF('GiftBasketsOverseas Order Form'!D53="","",'GiftBasketsOverseas Order Form'!D53)</f>
        <v/>
      </c>
      <c r="M21" s="22" t="str">
        <f>IF('GiftBasketsOverseas Order Form'!F53="","",'GiftBasketsOverseas Order Form'!F53)</f>
        <v/>
      </c>
      <c r="N21" s="22" t="str">
        <f>IF('GiftBasketsOverseas Order Form'!G53="","",'GiftBasketsOverseas Order Form'!G53)</f>
        <v/>
      </c>
      <c r="O21" s="22" t="str">
        <f>IF('GiftBasketsOverseas Order Form'!E53="","",'GiftBasketsOverseas Order Form'!E53)</f>
        <v/>
      </c>
      <c r="P21" s="22" t="str">
        <f>IF('GiftBasketsOverseas Order Form'!H53="","",'GiftBasketsOverseas Order Form'!H53)</f>
        <v/>
      </c>
      <c r="Q21" s="22" t="str">
        <f>IF('GiftBasketsOverseas Order Form'!K53="","",'GiftBasketsOverseas Order Form'!K53)</f>
        <v/>
      </c>
      <c r="R21" s="23" t="str">
        <f>IF('GiftBasketsOverseas Order Form'!M53="","",'GiftBasketsOverseas Order Form'!M53)</f>
        <v/>
      </c>
      <c r="S21" s="12" t="str">
        <f>IF('GiftBasketsOverseas Order Form'!C53="","",'GiftBasketsOverseas Order Form'!N53)</f>
        <v/>
      </c>
      <c r="T21" s="12" t="str">
        <f t="shared" si="0"/>
        <v/>
      </c>
      <c r="U21" s="12" t="str">
        <f>IF('GiftBasketsOverseas Order Form'!C53="","",'GiftBasketsOverseas Order Form'!N53+'GiftBasketsOverseas Order Form'!O53)</f>
        <v/>
      </c>
      <c r="V21" s="15" t="str">
        <f>IF('GiftBasketsOverseas Order Form'!D53="","","101")</f>
        <v/>
      </c>
      <c r="W21" s="12" t="str">
        <f t="shared" si="1"/>
        <v/>
      </c>
      <c r="X21" s="12" t="str">
        <f>IF('GiftBasketsOverseas Order Form'!C53="","",'GiftBasketsOverseas Order Form'!S53)</f>
        <v/>
      </c>
      <c r="Y21" s="12" t="str">
        <f>IF('GiftBasketsOverseas Order Form'!C53="","","0")</f>
        <v/>
      </c>
      <c r="Z21" s="12" t="str">
        <f>IF('GiftBasketsOverseas Order Form'!C53="","",'GiftBasketsOverseas Order Form'!R53)</f>
        <v/>
      </c>
      <c r="AA21" s="12" t="str">
        <f>IF('GiftBasketsOverseas Order Form'!C53="","",'GiftBasketsOverseas Order Form'!T53)</f>
        <v/>
      </c>
      <c r="AC21" s="22" t="str">
        <f>IF('GiftBasketsOverseas Order Form'!W53="","",'GiftBasketsOverseas Order Form'!W53)</f>
        <v/>
      </c>
      <c r="AD21" s="21" t="str">
        <f>IF('GiftBasketsOverseas Order Form'!U53="","",'GiftBasketsOverseas Order Form'!U53)</f>
        <v/>
      </c>
      <c r="AE21" t="str">
        <f>IF('GiftBasketsOverseas Order Form'!D53="","","5")</f>
        <v/>
      </c>
      <c r="AF21" t="str">
        <f>IF('GiftBasketsOverseas Order Form'!D53="","","CC")</f>
        <v/>
      </c>
      <c r="AG21"/>
      <c r="AH21" t="str">
        <f>IF('GiftBasketsOverseas Order Form'!L53="","",'GiftBasketsOverseas Order Form'!L53)</f>
        <v/>
      </c>
      <c r="AI21" s="11" t="str">
        <f t="shared" si="2"/>
        <v/>
      </c>
      <c r="AJ21" s="11"/>
      <c r="AK21" s="11" t="str">
        <f>IF('GiftBasketsOverseas Order Form'!$B$19="","",'GiftBasketsOverseas Order Form'!$B$19)</f>
        <v xml:space="preserve"> </v>
      </c>
      <c r="AL21" s="11" t="str">
        <f>IF('GiftBasketsOverseas Order Form'!$B$10="","",'GiftBasketsOverseas Order Form'!$B$10)</f>
        <v/>
      </c>
      <c r="AM21" t="str">
        <f>IF('GiftBasketsOverseas Order Form'!J53="","",'GiftBasketsOverseas Order Form'!J53)</f>
        <v/>
      </c>
      <c r="AN21" t="str">
        <f>IF('GiftBasketsOverseas Order Form'!B53="","",'GiftBasketsOverseas Order Form'!B53)</f>
        <v/>
      </c>
      <c r="AO21" s="11">
        <f>'GiftBasketsOverseas Order Form'!$B$20</f>
        <v>0</v>
      </c>
      <c r="AP21" s="11">
        <f>'GiftBasketsOverseas Order Form'!$B$21</f>
        <v>0</v>
      </c>
      <c r="AQ21" s="11" t="str">
        <f>'GiftBasketsOverseas Order Form'!$B$22</f>
        <v>giftbasketsoverseas.com</v>
      </c>
      <c r="AR21" s="11" t="str">
        <f>IF('GiftBasketsOverseas Order Form'!$B$18="","",'GiftBasketsOverseas Order Form'!$B$18)</f>
        <v/>
      </c>
      <c r="AS21" s="22">
        <f>'GiftBasketsOverseas Order Form'!X53</f>
        <v>0</v>
      </c>
      <c r="AT21" s="22">
        <f>'GiftBasketsOverseas Order Form'!A53</f>
        <v>0</v>
      </c>
    </row>
    <row r="22" spans="1:46" x14ac:dyDescent="0.2">
      <c r="A22" s="11" t="str">
        <f>IF('GiftBasketsOverseas Order Form'!A54="","",'GiftBasketsOverseas Order Form'!A54)</f>
        <v/>
      </c>
      <c r="B22" s="11" t="str">
        <f>IF('GiftBasketsOverseas Order Form'!$B$9="","",'GiftBasketsOverseas Order Form'!$B$9)</f>
        <v/>
      </c>
      <c r="C22" s="11" t="str">
        <f>IF('GiftBasketsOverseas Order Form'!$B$11="","",'GiftBasketsOverseas Order Form'!$B$11)</f>
        <v/>
      </c>
      <c r="D22" s="11" t="str">
        <f>IF('GiftBasketsOverseas Order Form'!$B$12="","",'GiftBasketsOverseas Order Form'!$B$12)</f>
        <v/>
      </c>
      <c r="E22" s="11" t="str">
        <f>IF('GiftBasketsOverseas Order Form'!$B$13="","",'GiftBasketsOverseas Order Form'!$B$13)</f>
        <v/>
      </c>
      <c r="F22" s="11" t="str">
        <f>IF('GiftBasketsOverseas Order Form'!$B$14="","",'GiftBasketsOverseas Order Form'!$B$14)</f>
        <v/>
      </c>
      <c r="G22" s="11" t="str">
        <f>IF('GiftBasketsOverseas Order Form'!$B$15="","",'GiftBasketsOverseas Order Form'!$B$15)</f>
        <v/>
      </c>
      <c r="H22" s="11" t="str">
        <f>IF('GiftBasketsOverseas Order Form'!$B$16="","",'GiftBasketsOverseas Order Form'!$B$16)</f>
        <v/>
      </c>
      <c r="I22" s="11" t="str">
        <f>IF('GiftBasketsOverseas Order Form'!$B$17="","",'GiftBasketsOverseas Order Form'!$B$17)</f>
        <v/>
      </c>
      <c r="J22" s="22" t="str">
        <f>IF('GiftBasketsOverseas Order Form'!C54="","",'GiftBasketsOverseas Order Form'!C54)</f>
        <v/>
      </c>
      <c r="K22" s="11" t="str">
        <f>IF('GiftBasketsOverseas Order Form'!I54="","",'GiftBasketsOverseas Order Form'!I54)</f>
        <v/>
      </c>
      <c r="L22" s="22" t="str">
        <f>IF('GiftBasketsOverseas Order Form'!D54="","",'GiftBasketsOverseas Order Form'!D54)</f>
        <v/>
      </c>
      <c r="M22" s="22" t="str">
        <f>IF('GiftBasketsOverseas Order Form'!F54="","",'GiftBasketsOverseas Order Form'!F54)</f>
        <v/>
      </c>
      <c r="N22" s="22" t="str">
        <f>IF('GiftBasketsOverseas Order Form'!G54="","",'GiftBasketsOverseas Order Form'!G54)</f>
        <v/>
      </c>
      <c r="O22" s="22" t="str">
        <f>IF('GiftBasketsOverseas Order Form'!E54="","",'GiftBasketsOverseas Order Form'!E54)</f>
        <v/>
      </c>
      <c r="P22" s="22" t="str">
        <f>IF('GiftBasketsOverseas Order Form'!H54="","",'GiftBasketsOverseas Order Form'!H54)</f>
        <v/>
      </c>
      <c r="Q22" s="22" t="str">
        <f>IF('GiftBasketsOverseas Order Form'!K54="","",'GiftBasketsOverseas Order Form'!K54)</f>
        <v/>
      </c>
      <c r="R22" s="23" t="str">
        <f>IF('GiftBasketsOverseas Order Form'!M54="","",'GiftBasketsOverseas Order Form'!M54)</f>
        <v/>
      </c>
      <c r="S22" s="12" t="str">
        <f>IF('GiftBasketsOverseas Order Form'!C54="","",'GiftBasketsOverseas Order Form'!N54)</f>
        <v/>
      </c>
      <c r="T22" s="12" t="str">
        <f t="shared" si="0"/>
        <v/>
      </c>
      <c r="U22" s="12" t="str">
        <f>IF('GiftBasketsOverseas Order Form'!C54="","",'GiftBasketsOverseas Order Form'!N54+'GiftBasketsOverseas Order Form'!O54)</f>
        <v/>
      </c>
      <c r="V22" s="15" t="str">
        <f>IF('GiftBasketsOverseas Order Form'!D54="","","101")</f>
        <v/>
      </c>
      <c r="W22" s="12" t="str">
        <f t="shared" si="1"/>
        <v/>
      </c>
      <c r="X22" s="12" t="str">
        <f>IF('GiftBasketsOverseas Order Form'!C54="","",'GiftBasketsOverseas Order Form'!S54)</f>
        <v/>
      </c>
      <c r="Y22" s="12" t="str">
        <f>IF('GiftBasketsOverseas Order Form'!C54="","","0")</f>
        <v/>
      </c>
      <c r="Z22" s="12" t="str">
        <f>IF('GiftBasketsOverseas Order Form'!C54="","",'GiftBasketsOverseas Order Form'!R54)</f>
        <v/>
      </c>
      <c r="AA22" s="12" t="str">
        <f>IF('GiftBasketsOverseas Order Form'!C54="","",'GiftBasketsOverseas Order Form'!T54)</f>
        <v/>
      </c>
      <c r="AC22" s="22" t="str">
        <f>IF('GiftBasketsOverseas Order Form'!W54="","",'GiftBasketsOverseas Order Form'!W54)</f>
        <v/>
      </c>
      <c r="AD22" s="21" t="str">
        <f>IF('GiftBasketsOverseas Order Form'!U54="","",'GiftBasketsOverseas Order Form'!U54)</f>
        <v/>
      </c>
      <c r="AE22" t="str">
        <f>IF('GiftBasketsOverseas Order Form'!D54="","","5")</f>
        <v/>
      </c>
      <c r="AF22" t="str">
        <f>IF('GiftBasketsOverseas Order Form'!D54="","","CC")</f>
        <v/>
      </c>
      <c r="AG22"/>
      <c r="AH22" t="str">
        <f>IF('GiftBasketsOverseas Order Form'!L54="","",'GiftBasketsOverseas Order Form'!L54)</f>
        <v/>
      </c>
      <c r="AI22" s="11" t="str">
        <f t="shared" si="2"/>
        <v/>
      </c>
      <c r="AJ22" s="11"/>
      <c r="AK22" s="11" t="str">
        <f>IF('GiftBasketsOverseas Order Form'!$B$19="","",'GiftBasketsOverseas Order Form'!$B$19)</f>
        <v xml:space="preserve"> </v>
      </c>
      <c r="AL22" s="11" t="str">
        <f>IF('GiftBasketsOverseas Order Form'!$B$10="","",'GiftBasketsOverseas Order Form'!$B$10)</f>
        <v/>
      </c>
      <c r="AM22" t="str">
        <f>IF('GiftBasketsOverseas Order Form'!J54="","",'GiftBasketsOverseas Order Form'!J54)</f>
        <v/>
      </c>
      <c r="AN22" t="str">
        <f>IF('GiftBasketsOverseas Order Form'!B54="","",'GiftBasketsOverseas Order Form'!B54)</f>
        <v/>
      </c>
      <c r="AO22" s="11">
        <f>'GiftBasketsOverseas Order Form'!$B$20</f>
        <v>0</v>
      </c>
      <c r="AP22" s="11">
        <f>'GiftBasketsOverseas Order Form'!$B$21</f>
        <v>0</v>
      </c>
      <c r="AQ22" s="11" t="str">
        <f>'GiftBasketsOverseas Order Form'!$B$22</f>
        <v>giftbasketsoverseas.com</v>
      </c>
      <c r="AR22" s="11" t="str">
        <f>IF('GiftBasketsOverseas Order Form'!$B$18="","",'GiftBasketsOverseas Order Form'!$B$18)</f>
        <v/>
      </c>
      <c r="AS22" s="22">
        <f>'GiftBasketsOverseas Order Form'!X54</f>
        <v>0</v>
      </c>
      <c r="AT22" s="22">
        <f>'GiftBasketsOverseas Order Form'!A54</f>
        <v>0</v>
      </c>
    </row>
    <row r="23" spans="1:46" x14ac:dyDescent="0.2">
      <c r="A23" s="11" t="str">
        <f>IF('GiftBasketsOverseas Order Form'!A55="","",'GiftBasketsOverseas Order Form'!A55)</f>
        <v/>
      </c>
      <c r="B23" s="11" t="str">
        <f>IF('GiftBasketsOverseas Order Form'!$B$9="","",'GiftBasketsOverseas Order Form'!$B$9)</f>
        <v/>
      </c>
      <c r="C23" s="11" t="str">
        <f>IF('GiftBasketsOverseas Order Form'!$B$11="","",'GiftBasketsOverseas Order Form'!$B$11)</f>
        <v/>
      </c>
      <c r="D23" s="11" t="str">
        <f>IF('GiftBasketsOverseas Order Form'!$B$12="","",'GiftBasketsOverseas Order Form'!$B$12)</f>
        <v/>
      </c>
      <c r="E23" s="11" t="str">
        <f>IF('GiftBasketsOverseas Order Form'!$B$13="","",'GiftBasketsOverseas Order Form'!$B$13)</f>
        <v/>
      </c>
      <c r="F23" s="11" t="str">
        <f>IF('GiftBasketsOverseas Order Form'!$B$14="","",'GiftBasketsOverseas Order Form'!$B$14)</f>
        <v/>
      </c>
      <c r="G23" s="11" t="str">
        <f>IF('GiftBasketsOverseas Order Form'!$B$15="","",'GiftBasketsOverseas Order Form'!$B$15)</f>
        <v/>
      </c>
      <c r="H23" s="11" t="str">
        <f>IF('GiftBasketsOverseas Order Form'!$B$16="","",'GiftBasketsOverseas Order Form'!$B$16)</f>
        <v/>
      </c>
      <c r="I23" s="11" t="str">
        <f>IF('GiftBasketsOverseas Order Form'!$B$17="","",'GiftBasketsOverseas Order Form'!$B$17)</f>
        <v/>
      </c>
      <c r="J23" s="22" t="str">
        <f>IF('GiftBasketsOverseas Order Form'!C55="","",'GiftBasketsOverseas Order Form'!C55)</f>
        <v/>
      </c>
      <c r="K23" s="11" t="str">
        <f>IF('GiftBasketsOverseas Order Form'!I55="","",'GiftBasketsOverseas Order Form'!I55)</f>
        <v/>
      </c>
      <c r="L23" s="22" t="str">
        <f>IF('GiftBasketsOverseas Order Form'!D55="","",'GiftBasketsOverseas Order Form'!D55)</f>
        <v/>
      </c>
      <c r="M23" s="22" t="str">
        <f>IF('GiftBasketsOverseas Order Form'!F55="","",'GiftBasketsOverseas Order Form'!F55)</f>
        <v/>
      </c>
      <c r="N23" s="22" t="str">
        <f>IF('GiftBasketsOverseas Order Form'!G55="","",'GiftBasketsOverseas Order Form'!G55)</f>
        <v/>
      </c>
      <c r="O23" s="22" t="str">
        <f>IF('GiftBasketsOverseas Order Form'!E55="","",'GiftBasketsOverseas Order Form'!E55)</f>
        <v/>
      </c>
      <c r="P23" s="22" t="str">
        <f>IF('GiftBasketsOverseas Order Form'!H55="","",'GiftBasketsOverseas Order Form'!H55)</f>
        <v/>
      </c>
      <c r="Q23" s="22" t="str">
        <f>IF('GiftBasketsOverseas Order Form'!K55="","",'GiftBasketsOverseas Order Form'!K55)</f>
        <v/>
      </c>
      <c r="R23" s="23" t="str">
        <f>IF('GiftBasketsOverseas Order Form'!M55="","",'GiftBasketsOverseas Order Form'!M55)</f>
        <v/>
      </c>
      <c r="S23" s="12" t="str">
        <f>IF('GiftBasketsOverseas Order Form'!C55="","",'GiftBasketsOverseas Order Form'!N55)</f>
        <v/>
      </c>
      <c r="T23" s="12" t="str">
        <f t="shared" si="0"/>
        <v/>
      </c>
      <c r="U23" s="12" t="str">
        <f>IF('GiftBasketsOverseas Order Form'!C55="","",'GiftBasketsOverseas Order Form'!N55+'GiftBasketsOverseas Order Form'!O55)</f>
        <v/>
      </c>
      <c r="V23" s="15" t="str">
        <f>IF('GiftBasketsOverseas Order Form'!D55="","","101")</f>
        <v/>
      </c>
      <c r="W23" s="12" t="str">
        <f t="shared" si="1"/>
        <v/>
      </c>
      <c r="X23" s="12" t="str">
        <f>IF('GiftBasketsOverseas Order Form'!C55="","",'GiftBasketsOverseas Order Form'!S55)</f>
        <v/>
      </c>
      <c r="Y23" s="12" t="str">
        <f>IF('GiftBasketsOverseas Order Form'!C55="","","0")</f>
        <v/>
      </c>
      <c r="Z23" s="12" t="str">
        <f>IF('GiftBasketsOverseas Order Form'!C55="","",'GiftBasketsOverseas Order Form'!R55)</f>
        <v/>
      </c>
      <c r="AA23" s="12" t="str">
        <f>IF('GiftBasketsOverseas Order Form'!C55="","",'GiftBasketsOverseas Order Form'!T55)</f>
        <v/>
      </c>
      <c r="AC23" s="22" t="str">
        <f>IF('GiftBasketsOverseas Order Form'!W55="","",'GiftBasketsOverseas Order Form'!W55)</f>
        <v/>
      </c>
      <c r="AD23" s="21" t="str">
        <f>IF('GiftBasketsOverseas Order Form'!U55="","",'GiftBasketsOverseas Order Form'!U55)</f>
        <v/>
      </c>
      <c r="AE23" t="str">
        <f>IF('GiftBasketsOverseas Order Form'!D55="","","5")</f>
        <v/>
      </c>
      <c r="AF23" t="str">
        <f>IF('GiftBasketsOverseas Order Form'!D55="","","CC")</f>
        <v/>
      </c>
      <c r="AG23"/>
      <c r="AH23" t="str">
        <f>IF('GiftBasketsOverseas Order Form'!L55="","",'GiftBasketsOverseas Order Form'!L55)</f>
        <v/>
      </c>
      <c r="AI23" s="11" t="str">
        <f t="shared" si="2"/>
        <v/>
      </c>
      <c r="AJ23" s="11"/>
      <c r="AK23" s="11" t="str">
        <f>IF('GiftBasketsOverseas Order Form'!$B$19="","",'GiftBasketsOverseas Order Form'!$B$19)</f>
        <v xml:space="preserve"> </v>
      </c>
      <c r="AL23" s="11" t="str">
        <f>IF('GiftBasketsOverseas Order Form'!$B$10="","",'GiftBasketsOverseas Order Form'!$B$10)</f>
        <v/>
      </c>
      <c r="AM23" t="str">
        <f>IF('GiftBasketsOverseas Order Form'!J55="","",'GiftBasketsOverseas Order Form'!J55)</f>
        <v/>
      </c>
      <c r="AN23" t="str">
        <f>IF('GiftBasketsOverseas Order Form'!B55="","",'GiftBasketsOverseas Order Form'!B55)</f>
        <v/>
      </c>
      <c r="AO23" s="11">
        <f>'GiftBasketsOverseas Order Form'!$B$20</f>
        <v>0</v>
      </c>
      <c r="AP23" s="11">
        <f>'GiftBasketsOverseas Order Form'!$B$21</f>
        <v>0</v>
      </c>
      <c r="AQ23" s="11" t="str">
        <f>'GiftBasketsOverseas Order Form'!$B$22</f>
        <v>giftbasketsoverseas.com</v>
      </c>
      <c r="AR23" s="11" t="str">
        <f>IF('GiftBasketsOverseas Order Form'!$B$18="","",'GiftBasketsOverseas Order Form'!$B$18)</f>
        <v/>
      </c>
      <c r="AS23" s="22">
        <f>'GiftBasketsOverseas Order Form'!X55</f>
        <v>0</v>
      </c>
      <c r="AT23" s="22">
        <f>'GiftBasketsOverseas Order Form'!A55</f>
        <v>0</v>
      </c>
    </row>
    <row r="24" spans="1:46" x14ac:dyDescent="0.2">
      <c r="A24" s="11" t="str">
        <f>IF('GiftBasketsOverseas Order Form'!A56="","",'GiftBasketsOverseas Order Form'!A56)</f>
        <v/>
      </c>
      <c r="B24" s="11" t="str">
        <f>IF('GiftBasketsOverseas Order Form'!$B$9="","",'GiftBasketsOverseas Order Form'!$B$9)</f>
        <v/>
      </c>
      <c r="C24" s="11" t="str">
        <f>IF('GiftBasketsOverseas Order Form'!$B$11="","",'GiftBasketsOverseas Order Form'!$B$11)</f>
        <v/>
      </c>
      <c r="D24" s="11" t="str">
        <f>IF('GiftBasketsOverseas Order Form'!$B$12="","",'GiftBasketsOverseas Order Form'!$B$12)</f>
        <v/>
      </c>
      <c r="E24" s="11" t="str">
        <f>IF('GiftBasketsOverseas Order Form'!$B$13="","",'GiftBasketsOverseas Order Form'!$B$13)</f>
        <v/>
      </c>
      <c r="F24" s="11" t="str">
        <f>IF('GiftBasketsOverseas Order Form'!$B$14="","",'GiftBasketsOverseas Order Form'!$B$14)</f>
        <v/>
      </c>
      <c r="G24" s="11" t="str">
        <f>IF('GiftBasketsOverseas Order Form'!$B$15="","",'GiftBasketsOverseas Order Form'!$B$15)</f>
        <v/>
      </c>
      <c r="H24" s="11" t="str">
        <f>IF('GiftBasketsOverseas Order Form'!$B$16="","",'GiftBasketsOverseas Order Form'!$B$16)</f>
        <v/>
      </c>
      <c r="I24" s="11" t="str">
        <f>IF('GiftBasketsOverseas Order Form'!$B$17="","",'GiftBasketsOverseas Order Form'!$B$17)</f>
        <v/>
      </c>
      <c r="J24" s="22" t="str">
        <f>IF('GiftBasketsOverseas Order Form'!C56="","",'GiftBasketsOverseas Order Form'!C56)</f>
        <v/>
      </c>
      <c r="K24" s="11" t="str">
        <f>IF('GiftBasketsOverseas Order Form'!I56="","",'GiftBasketsOverseas Order Form'!I56)</f>
        <v/>
      </c>
      <c r="L24" s="22" t="str">
        <f>IF('GiftBasketsOverseas Order Form'!D56="","",'GiftBasketsOverseas Order Form'!D56)</f>
        <v/>
      </c>
      <c r="M24" s="22" t="str">
        <f>IF('GiftBasketsOverseas Order Form'!F56="","",'GiftBasketsOverseas Order Form'!F56)</f>
        <v/>
      </c>
      <c r="N24" s="22" t="str">
        <f>IF('GiftBasketsOverseas Order Form'!G56="","",'GiftBasketsOverseas Order Form'!G56)</f>
        <v/>
      </c>
      <c r="O24" s="22" t="str">
        <f>IF('GiftBasketsOverseas Order Form'!E56="","",'GiftBasketsOverseas Order Form'!E56)</f>
        <v/>
      </c>
      <c r="P24" s="22" t="str">
        <f>IF('GiftBasketsOverseas Order Form'!H56="","",'GiftBasketsOverseas Order Form'!H56)</f>
        <v/>
      </c>
      <c r="Q24" s="22" t="str">
        <f>IF('GiftBasketsOverseas Order Form'!K56="","",'GiftBasketsOverseas Order Form'!K56)</f>
        <v/>
      </c>
      <c r="R24" s="23" t="str">
        <f>IF('GiftBasketsOverseas Order Form'!M56="","",'GiftBasketsOverseas Order Form'!M56)</f>
        <v/>
      </c>
      <c r="S24" s="12" t="str">
        <f>IF('GiftBasketsOverseas Order Form'!C56="","",'GiftBasketsOverseas Order Form'!N56)</f>
        <v/>
      </c>
      <c r="T24" s="12" t="str">
        <f t="shared" si="0"/>
        <v/>
      </c>
      <c r="U24" s="12" t="str">
        <f>IF('GiftBasketsOverseas Order Form'!C56="","",'GiftBasketsOverseas Order Form'!N56+'GiftBasketsOverseas Order Form'!O56)</f>
        <v/>
      </c>
      <c r="V24" s="15" t="str">
        <f>IF('GiftBasketsOverseas Order Form'!D56="","","101")</f>
        <v/>
      </c>
      <c r="W24" s="12" t="str">
        <f t="shared" si="1"/>
        <v/>
      </c>
      <c r="X24" s="12" t="str">
        <f>IF('GiftBasketsOverseas Order Form'!C56="","",'GiftBasketsOverseas Order Form'!S56)</f>
        <v/>
      </c>
      <c r="Y24" s="12" t="str">
        <f>IF('GiftBasketsOverseas Order Form'!C56="","","0")</f>
        <v/>
      </c>
      <c r="Z24" s="12" t="str">
        <f>IF('GiftBasketsOverseas Order Form'!C56="","",'GiftBasketsOverseas Order Form'!R56)</f>
        <v/>
      </c>
      <c r="AA24" s="12" t="str">
        <f>IF('GiftBasketsOverseas Order Form'!C56="","",'GiftBasketsOverseas Order Form'!T56)</f>
        <v/>
      </c>
      <c r="AC24" s="22" t="str">
        <f>IF('GiftBasketsOverseas Order Form'!W56="","",'GiftBasketsOverseas Order Form'!W56)</f>
        <v/>
      </c>
      <c r="AD24" s="21" t="str">
        <f>IF('GiftBasketsOverseas Order Form'!U56="","",'GiftBasketsOverseas Order Form'!U56)</f>
        <v/>
      </c>
      <c r="AE24" t="str">
        <f>IF('GiftBasketsOverseas Order Form'!D56="","","5")</f>
        <v/>
      </c>
      <c r="AF24" t="str">
        <f>IF('GiftBasketsOverseas Order Form'!D56="","","CC")</f>
        <v/>
      </c>
      <c r="AG24"/>
      <c r="AH24" t="str">
        <f>IF('GiftBasketsOverseas Order Form'!L56="","",'GiftBasketsOverseas Order Form'!L56)</f>
        <v/>
      </c>
      <c r="AI24" s="11" t="str">
        <f t="shared" si="2"/>
        <v/>
      </c>
      <c r="AJ24" s="11"/>
      <c r="AK24" s="11" t="str">
        <f>IF('GiftBasketsOverseas Order Form'!$B$19="","",'GiftBasketsOverseas Order Form'!$B$19)</f>
        <v xml:space="preserve"> </v>
      </c>
      <c r="AL24" s="11" t="str">
        <f>IF('GiftBasketsOverseas Order Form'!$B$10="","",'GiftBasketsOverseas Order Form'!$B$10)</f>
        <v/>
      </c>
      <c r="AM24" t="str">
        <f>IF('GiftBasketsOverseas Order Form'!J56="","",'GiftBasketsOverseas Order Form'!J56)</f>
        <v/>
      </c>
      <c r="AN24" t="str">
        <f>IF('GiftBasketsOverseas Order Form'!B56="","",'GiftBasketsOverseas Order Form'!B56)</f>
        <v/>
      </c>
      <c r="AO24" s="11">
        <f>'GiftBasketsOverseas Order Form'!$B$20</f>
        <v>0</v>
      </c>
      <c r="AP24" s="11">
        <f>'GiftBasketsOverseas Order Form'!$B$21</f>
        <v>0</v>
      </c>
      <c r="AQ24" s="11" t="str">
        <f>'GiftBasketsOverseas Order Form'!$B$22</f>
        <v>giftbasketsoverseas.com</v>
      </c>
      <c r="AR24" s="11" t="str">
        <f>IF('GiftBasketsOverseas Order Form'!$B$18="","",'GiftBasketsOverseas Order Form'!$B$18)</f>
        <v/>
      </c>
      <c r="AS24" s="22">
        <f>'GiftBasketsOverseas Order Form'!X56</f>
        <v>0</v>
      </c>
      <c r="AT24" s="22">
        <f>'GiftBasketsOverseas Order Form'!A56</f>
        <v>0</v>
      </c>
    </row>
    <row r="25" spans="1:46" x14ac:dyDescent="0.2">
      <c r="A25" s="11" t="str">
        <f>IF('GiftBasketsOverseas Order Form'!A57="","",'GiftBasketsOverseas Order Form'!A57)</f>
        <v/>
      </c>
      <c r="B25" s="11" t="str">
        <f>IF('GiftBasketsOverseas Order Form'!$B$9="","",'GiftBasketsOverseas Order Form'!$B$9)</f>
        <v/>
      </c>
      <c r="C25" s="11" t="str">
        <f>IF('GiftBasketsOverseas Order Form'!$B$11="","",'GiftBasketsOverseas Order Form'!$B$11)</f>
        <v/>
      </c>
      <c r="D25" s="11" t="str">
        <f>IF('GiftBasketsOverseas Order Form'!$B$12="","",'GiftBasketsOverseas Order Form'!$B$12)</f>
        <v/>
      </c>
      <c r="E25" s="11" t="str">
        <f>IF('GiftBasketsOverseas Order Form'!$B$13="","",'GiftBasketsOverseas Order Form'!$B$13)</f>
        <v/>
      </c>
      <c r="F25" s="11" t="str">
        <f>IF('GiftBasketsOverseas Order Form'!$B$14="","",'GiftBasketsOverseas Order Form'!$B$14)</f>
        <v/>
      </c>
      <c r="G25" s="11" t="str">
        <f>IF('GiftBasketsOverseas Order Form'!$B$15="","",'GiftBasketsOverseas Order Form'!$B$15)</f>
        <v/>
      </c>
      <c r="H25" s="11" t="str">
        <f>IF('GiftBasketsOverseas Order Form'!$B$16="","",'GiftBasketsOverseas Order Form'!$B$16)</f>
        <v/>
      </c>
      <c r="I25" s="11" t="str">
        <f>IF('GiftBasketsOverseas Order Form'!$B$17="","",'GiftBasketsOverseas Order Form'!$B$17)</f>
        <v/>
      </c>
      <c r="J25" s="22" t="str">
        <f>IF('GiftBasketsOverseas Order Form'!C57="","",'GiftBasketsOverseas Order Form'!C57)</f>
        <v/>
      </c>
      <c r="K25" s="11" t="str">
        <f>IF('GiftBasketsOverseas Order Form'!I57="","",'GiftBasketsOverseas Order Form'!I57)</f>
        <v/>
      </c>
      <c r="L25" s="22" t="str">
        <f>IF('GiftBasketsOverseas Order Form'!D57="","",'GiftBasketsOverseas Order Form'!D57)</f>
        <v/>
      </c>
      <c r="M25" s="22" t="str">
        <f>IF('GiftBasketsOverseas Order Form'!F57="","",'GiftBasketsOverseas Order Form'!F57)</f>
        <v/>
      </c>
      <c r="N25" s="22" t="str">
        <f>IF('GiftBasketsOverseas Order Form'!G57="","",'GiftBasketsOverseas Order Form'!G57)</f>
        <v/>
      </c>
      <c r="O25" s="22" t="str">
        <f>IF('GiftBasketsOverseas Order Form'!E57="","",'GiftBasketsOverseas Order Form'!E57)</f>
        <v/>
      </c>
      <c r="P25" s="22" t="str">
        <f>IF('GiftBasketsOverseas Order Form'!H57="","",'GiftBasketsOverseas Order Form'!H57)</f>
        <v/>
      </c>
      <c r="Q25" s="22" t="str">
        <f>IF('GiftBasketsOverseas Order Form'!K57="","",'GiftBasketsOverseas Order Form'!K57)</f>
        <v/>
      </c>
      <c r="R25" s="23" t="str">
        <f>IF('GiftBasketsOverseas Order Form'!M57="","",'GiftBasketsOverseas Order Form'!M57)</f>
        <v/>
      </c>
      <c r="S25" s="12" t="str">
        <f>IF('GiftBasketsOverseas Order Form'!C57="","",'GiftBasketsOverseas Order Form'!N57)</f>
        <v/>
      </c>
      <c r="T25" s="12" t="str">
        <f t="shared" si="0"/>
        <v/>
      </c>
      <c r="U25" s="12" t="str">
        <f>IF('GiftBasketsOverseas Order Form'!C57="","",'GiftBasketsOverseas Order Form'!N57+'GiftBasketsOverseas Order Form'!O57)</f>
        <v/>
      </c>
      <c r="V25" s="15" t="str">
        <f>IF('GiftBasketsOverseas Order Form'!D57="","","101")</f>
        <v/>
      </c>
      <c r="W25" s="12" t="str">
        <f t="shared" si="1"/>
        <v/>
      </c>
      <c r="X25" s="12" t="str">
        <f>IF('GiftBasketsOverseas Order Form'!C57="","",'GiftBasketsOverseas Order Form'!S57)</f>
        <v/>
      </c>
      <c r="Y25" s="12" t="str">
        <f>IF('GiftBasketsOverseas Order Form'!C57="","","0")</f>
        <v/>
      </c>
      <c r="Z25" s="12" t="str">
        <f>IF('GiftBasketsOverseas Order Form'!C57="","",'GiftBasketsOverseas Order Form'!R57)</f>
        <v/>
      </c>
      <c r="AA25" s="12" t="str">
        <f>IF('GiftBasketsOverseas Order Form'!C57="","",'GiftBasketsOverseas Order Form'!T57)</f>
        <v/>
      </c>
      <c r="AC25" s="22" t="str">
        <f>IF('GiftBasketsOverseas Order Form'!W57="","",'GiftBasketsOverseas Order Form'!W57)</f>
        <v/>
      </c>
      <c r="AD25" s="21" t="str">
        <f>IF('GiftBasketsOverseas Order Form'!U57="","",'GiftBasketsOverseas Order Form'!U57)</f>
        <v/>
      </c>
      <c r="AE25" t="str">
        <f>IF('GiftBasketsOverseas Order Form'!D57="","","5")</f>
        <v/>
      </c>
      <c r="AF25" t="str">
        <f>IF('GiftBasketsOverseas Order Form'!D57="","","CC")</f>
        <v/>
      </c>
      <c r="AG25"/>
      <c r="AH25" t="str">
        <f>IF('GiftBasketsOverseas Order Form'!L57="","",'GiftBasketsOverseas Order Form'!L57)</f>
        <v/>
      </c>
      <c r="AI25" s="11" t="str">
        <f t="shared" si="2"/>
        <v/>
      </c>
      <c r="AJ25" s="11"/>
      <c r="AK25" s="11" t="str">
        <f>IF('GiftBasketsOverseas Order Form'!$B$19="","",'GiftBasketsOverseas Order Form'!$B$19)</f>
        <v xml:space="preserve"> </v>
      </c>
      <c r="AL25" s="11" t="str">
        <f>IF('GiftBasketsOverseas Order Form'!$B$10="","",'GiftBasketsOverseas Order Form'!$B$10)</f>
        <v/>
      </c>
      <c r="AM25" t="str">
        <f>IF('GiftBasketsOverseas Order Form'!J57="","",'GiftBasketsOverseas Order Form'!J57)</f>
        <v/>
      </c>
      <c r="AN25" t="str">
        <f>IF('GiftBasketsOverseas Order Form'!B57="","",'GiftBasketsOverseas Order Form'!B57)</f>
        <v/>
      </c>
      <c r="AO25" s="11">
        <f>'GiftBasketsOverseas Order Form'!$B$20</f>
        <v>0</v>
      </c>
      <c r="AP25" s="11">
        <f>'GiftBasketsOverseas Order Form'!$B$21</f>
        <v>0</v>
      </c>
      <c r="AQ25" s="11" t="str">
        <f>'GiftBasketsOverseas Order Form'!$B$22</f>
        <v>giftbasketsoverseas.com</v>
      </c>
      <c r="AR25" s="11" t="str">
        <f>IF('GiftBasketsOverseas Order Form'!$B$18="","",'GiftBasketsOverseas Order Form'!$B$18)</f>
        <v/>
      </c>
      <c r="AS25" s="22">
        <f>'GiftBasketsOverseas Order Form'!X57</f>
        <v>0</v>
      </c>
      <c r="AT25" s="22">
        <f>'GiftBasketsOverseas Order Form'!A57</f>
        <v>0</v>
      </c>
    </row>
    <row r="26" spans="1:46" x14ac:dyDescent="0.2">
      <c r="A26" s="11" t="str">
        <f>IF('GiftBasketsOverseas Order Form'!A58="","",'GiftBasketsOverseas Order Form'!A58)</f>
        <v/>
      </c>
      <c r="B26" s="11" t="str">
        <f>IF('GiftBasketsOverseas Order Form'!$B$9="","",'GiftBasketsOverseas Order Form'!$B$9)</f>
        <v/>
      </c>
      <c r="C26" s="11" t="str">
        <f>IF('GiftBasketsOverseas Order Form'!$B$11="","",'GiftBasketsOverseas Order Form'!$B$11)</f>
        <v/>
      </c>
      <c r="D26" s="11" t="str">
        <f>IF('GiftBasketsOverseas Order Form'!$B$12="","",'GiftBasketsOverseas Order Form'!$B$12)</f>
        <v/>
      </c>
      <c r="E26" s="11" t="str">
        <f>IF('GiftBasketsOverseas Order Form'!$B$13="","",'GiftBasketsOverseas Order Form'!$B$13)</f>
        <v/>
      </c>
      <c r="F26" s="11" t="str">
        <f>IF('GiftBasketsOverseas Order Form'!$B$14="","",'GiftBasketsOverseas Order Form'!$B$14)</f>
        <v/>
      </c>
      <c r="G26" s="11" t="str">
        <f>IF('GiftBasketsOverseas Order Form'!$B$15="","",'GiftBasketsOverseas Order Form'!$B$15)</f>
        <v/>
      </c>
      <c r="H26" s="11" t="str">
        <f>IF('GiftBasketsOverseas Order Form'!$B$16="","",'GiftBasketsOverseas Order Form'!$B$16)</f>
        <v/>
      </c>
      <c r="I26" s="11" t="str">
        <f>IF('GiftBasketsOverseas Order Form'!$B$17="","",'GiftBasketsOverseas Order Form'!$B$17)</f>
        <v/>
      </c>
      <c r="J26" s="22" t="str">
        <f>IF('GiftBasketsOverseas Order Form'!C58="","",'GiftBasketsOverseas Order Form'!C58)</f>
        <v/>
      </c>
      <c r="K26" s="11" t="str">
        <f>IF('GiftBasketsOverseas Order Form'!I58="","",'GiftBasketsOverseas Order Form'!I58)</f>
        <v/>
      </c>
      <c r="L26" s="22" t="str">
        <f>IF('GiftBasketsOverseas Order Form'!D58="","",'GiftBasketsOverseas Order Form'!D58)</f>
        <v/>
      </c>
      <c r="M26" s="22" t="str">
        <f>IF('GiftBasketsOverseas Order Form'!F58="","",'GiftBasketsOverseas Order Form'!F58)</f>
        <v/>
      </c>
      <c r="N26" s="22" t="str">
        <f>IF('GiftBasketsOverseas Order Form'!G58="","",'GiftBasketsOverseas Order Form'!G58)</f>
        <v/>
      </c>
      <c r="O26" s="22" t="str">
        <f>IF('GiftBasketsOverseas Order Form'!E58="","",'GiftBasketsOverseas Order Form'!E58)</f>
        <v/>
      </c>
      <c r="P26" s="22" t="str">
        <f>IF('GiftBasketsOverseas Order Form'!H58="","",'GiftBasketsOverseas Order Form'!H58)</f>
        <v/>
      </c>
      <c r="Q26" s="22" t="str">
        <f>IF('GiftBasketsOverseas Order Form'!K58="","",'GiftBasketsOverseas Order Form'!K58)</f>
        <v/>
      </c>
      <c r="R26" s="23" t="str">
        <f>IF('GiftBasketsOverseas Order Form'!M58="","",'GiftBasketsOverseas Order Form'!M58)</f>
        <v/>
      </c>
      <c r="S26" s="12" t="str">
        <f>IF('GiftBasketsOverseas Order Form'!C58="","",'GiftBasketsOverseas Order Form'!N58)</f>
        <v/>
      </c>
      <c r="T26" s="12" t="str">
        <f t="shared" si="0"/>
        <v/>
      </c>
      <c r="U26" s="12" t="str">
        <f>IF('GiftBasketsOverseas Order Form'!C58="","",'GiftBasketsOverseas Order Form'!N58+'GiftBasketsOverseas Order Form'!O58)</f>
        <v/>
      </c>
      <c r="V26" s="15" t="str">
        <f>IF('GiftBasketsOverseas Order Form'!D58="","","101")</f>
        <v/>
      </c>
      <c r="W26" s="12" t="str">
        <f t="shared" si="1"/>
        <v/>
      </c>
      <c r="X26" s="12" t="str">
        <f>IF('GiftBasketsOverseas Order Form'!C58="","",'GiftBasketsOverseas Order Form'!S58)</f>
        <v/>
      </c>
      <c r="Y26" s="12" t="str">
        <f>IF('GiftBasketsOverseas Order Form'!C58="","","0")</f>
        <v/>
      </c>
      <c r="Z26" s="12" t="str">
        <f>IF('GiftBasketsOverseas Order Form'!C58="","",'GiftBasketsOverseas Order Form'!R58)</f>
        <v/>
      </c>
      <c r="AA26" s="12" t="str">
        <f>IF('GiftBasketsOverseas Order Form'!C58="","",'GiftBasketsOverseas Order Form'!T58)</f>
        <v/>
      </c>
      <c r="AC26" s="22" t="str">
        <f>IF('GiftBasketsOverseas Order Form'!W58="","",'GiftBasketsOverseas Order Form'!W58)</f>
        <v/>
      </c>
      <c r="AD26" s="21" t="str">
        <f>IF('GiftBasketsOverseas Order Form'!U58="","",'GiftBasketsOverseas Order Form'!U58)</f>
        <v/>
      </c>
      <c r="AE26" t="str">
        <f>IF('GiftBasketsOverseas Order Form'!D58="","","5")</f>
        <v/>
      </c>
      <c r="AF26" t="str">
        <f>IF('GiftBasketsOverseas Order Form'!D58="","","CC")</f>
        <v/>
      </c>
      <c r="AG26"/>
      <c r="AH26" t="str">
        <f>IF('GiftBasketsOverseas Order Form'!L58="","",'GiftBasketsOverseas Order Form'!L58)</f>
        <v/>
      </c>
      <c r="AI26" s="11" t="str">
        <f t="shared" si="2"/>
        <v/>
      </c>
      <c r="AJ26" s="11"/>
      <c r="AK26" s="11" t="str">
        <f>IF('GiftBasketsOverseas Order Form'!$B$19="","",'GiftBasketsOverseas Order Form'!$B$19)</f>
        <v xml:space="preserve"> </v>
      </c>
      <c r="AL26" s="11" t="str">
        <f>IF('GiftBasketsOverseas Order Form'!$B$10="","",'GiftBasketsOverseas Order Form'!$B$10)</f>
        <v/>
      </c>
      <c r="AM26" t="str">
        <f>IF('GiftBasketsOverseas Order Form'!J58="","",'GiftBasketsOverseas Order Form'!J58)</f>
        <v/>
      </c>
      <c r="AN26" t="str">
        <f>IF('GiftBasketsOverseas Order Form'!B58="","",'GiftBasketsOverseas Order Form'!B58)</f>
        <v/>
      </c>
      <c r="AO26" s="11">
        <f>'GiftBasketsOverseas Order Form'!$B$20</f>
        <v>0</v>
      </c>
      <c r="AP26" s="11">
        <f>'GiftBasketsOverseas Order Form'!$B$21</f>
        <v>0</v>
      </c>
      <c r="AQ26" s="11" t="str">
        <f>'GiftBasketsOverseas Order Form'!$B$22</f>
        <v>giftbasketsoverseas.com</v>
      </c>
      <c r="AR26" s="11" t="str">
        <f>IF('GiftBasketsOverseas Order Form'!$B$18="","",'GiftBasketsOverseas Order Form'!$B$18)</f>
        <v/>
      </c>
      <c r="AS26" s="22">
        <f>'GiftBasketsOverseas Order Form'!X58</f>
        <v>0</v>
      </c>
      <c r="AT26" s="22">
        <f>'GiftBasketsOverseas Order Form'!A58</f>
        <v>0</v>
      </c>
    </row>
    <row r="27" spans="1:46" x14ac:dyDescent="0.2">
      <c r="A27" s="11" t="str">
        <f>IF('GiftBasketsOverseas Order Form'!A59="","",'GiftBasketsOverseas Order Form'!A59)</f>
        <v/>
      </c>
      <c r="B27" s="11" t="str">
        <f>IF('GiftBasketsOverseas Order Form'!$B$9="","",'GiftBasketsOverseas Order Form'!$B$9)</f>
        <v/>
      </c>
      <c r="C27" s="11" t="str">
        <f>IF('GiftBasketsOverseas Order Form'!$B$11="","",'GiftBasketsOverseas Order Form'!$B$11)</f>
        <v/>
      </c>
      <c r="D27" s="11" t="str">
        <f>IF('GiftBasketsOverseas Order Form'!$B$12="","",'GiftBasketsOverseas Order Form'!$B$12)</f>
        <v/>
      </c>
      <c r="E27" s="11" t="str">
        <f>IF('GiftBasketsOverseas Order Form'!$B$13="","",'GiftBasketsOverseas Order Form'!$B$13)</f>
        <v/>
      </c>
      <c r="F27" s="11" t="str">
        <f>IF('GiftBasketsOverseas Order Form'!$B$14="","",'GiftBasketsOverseas Order Form'!$B$14)</f>
        <v/>
      </c>
      <c r="G27" s="11" t="str">
        <f>IF('GiftBasketsOverseas Order Form'!$B$15="","",'GiftBasketsOverseas Order Form'!$B$15)</f>
        <v/>
      </c>
      <c r="H27" s="11" t="str">
        <f>IF('GiftBasketsOverseas Order Form'!$B$16="","",'GiftBasketsOverseas Order Form'!$B$16)</f>
        <v/>
      </c>
      <c r="I27" s="11" t="str">
        <f>IF('GiftBasketsOverseas Order Form'!$B$17="","",'GiftBasketsOverseas Order Form'!$B$17)</f>
        <v/>
      </c>
      <c r="J27" s="22" t="str">
        <f>IF('GiftBasketsOverseas Order Form'!C59="","",'GiftBasketsOverseas Order Form'!C59)</f>
        <v/>
      </c>
      <c r="K27" s="11" t="str">
        <f>IF('GiftBasketsOverseas Order Form'!I59="","",'GiftBasketsOverseas Order Form'!I59)</f>
        <v/>
      </c>
      <c r="L27" s="22" t="str">
        <f>IF('GiftBasketsOverseas Order Form'!D59="","",'GiftBasketsOverseas Order Form'!D59)</f>
        <v/>
      </c>
      <c r="M27" s="22" t="str">
        <f>IF('GiftBasketsOverseas Order Form'!F59="","",'GiftBasketsOverseas Order Form'!F59)</f>
        <v/>
      </c>
      <c r="N27" s="22" t="str">
        <f>IF('GiftBasketsOverseas Order Form'!G59="","",'GiftBasketsOverseas Order Form'!G59)</f>
        <v/>
      </c>
      <c r="O27" s="22" t="str">
        <f>IF('GiftBasketsOverseas Order Form'!E59="","",'GiftBasketsOverseas Order Form'!E59)</f>
        <v/>
      </c>
      <c r="P27" s="22" t="str">
        <f>IF('GiftBasketsOverseas Order Form'!H59="","",'GiftBasketsOverseas Order Form'!H59)</f>
        <v/>
      </c>
      <c r="Q27" s="22" t="str">
        <f>IF('GiftBasketsOverseas Order Form'!K59="","",'GiftBasketsOverseas Order Form'!K59)</f>
        <v/>
      </c>
      <c r="R27" s="23" t="str">
        <f>IF('GiftBasketsOverseas Order Form'!M59="","",'GiftBasketsOverseas Order Form'!M59)</f>
        <v/>
      </c>
      <c r="S27" s="12" t="str">
        <f>IF('GiftBasketsOverseas Order Form'!C59="","",'GiftBasketsOverseas Order Form'!N59)</f>
        <v/>
      </c>
      <c r="T27" s="12" t="str">
        <f t="shared" si="0"/>
        <v/>
      </c>
      <c r="U27" s="12" t="str">
        <f>IF('GiftBasketsOverseas Order Form'!C59="","",'GiftBasketsOverseas Order Form'!N59+'GiftBasketsOverseas Order Form'!O59)</f>
        <v/>
      </c>
      <c r="V27" s="15" t="str">
        <f>IF('GiftBasketsOverseas Order Form'!D59="","","101")</f>
        <v/>
      </c>
      <c r="W27" s="12" t="str">
        <f t="shared" si="1"/>
        <v/>
      </c>
      <c r="X27" s="12" t="str">
        <f>IF('GiftBasketsOverseas Order Form'!C59="","",'GiftBasketsOverseas Order Form'!S59)</f>
        <v/>
      </c>
      <c r="Y27" s="12" t="str">
        <f>IF('GiftBasketsOverseas Order Form'!C59="","","0")</f>
        <v/>
      </c>
      <c r="Z27" s="12" t="str">
        <f>IF('GiftBasketsOverseas Order Form'!C59="","",'GiftBasketsOverseas Order Form'!R59)</f>
        <v/>
      </c>
      <c r="AA27" s="12" t="str">
        <f>IF('GiftBasketsOverseas Order Form'!C59="","",'GiftBasketsOverseas Order Form'!T59)</f>
        <v/>
      </c>
      <c r="AC27" s="22" t="str">
        <f>IF('GiftBasketsOverseas Order Form'!W59="","",'GiftBasketsOverseas Order Form'!W59)</f>
        <v/>
      </c>
      <c r="AD27" s="21" t="str">
        <f>IF('GiftBasketsOverseas Order Form'!U59="","",'GiftBasketsOverseas Order Form'!U59)</f>
        <v/>
      </c>
      <c r="AE27" t="str">
        <f>IF('GiftBasketsOverseas Order Form'!D59="","","5")</f>
        <v/>
      </c>
      <c r="AF27" t="str">
        <f>IF('GiftBasketsOverseas Order Form'!D59="","","CC")</f>
        <v/>
      </c>
      <c r="AG27"/>
      <c r="AH27" t="str">
        <f>IF('GiftBasketsOverseas Order Form'!L59="","",'GiftBasketsOverseas Order Form'!L59)</f>
        <v/>
      </c>
      <c r="AI27" s="11" t="str">
        <f t="shared" si="2"/>
        <v/>
      </c>
      <c r="AJ27" s="11"/>
      <c r="AK27" s="11" t="str">
        <f>IF('GiftBasketsOverseas Order Form'!$B$19="","",'GiftBasketsOverseas Order Form'!$B$19)</f>
        <v xml:space="preserve"> </v>
      </c>
      <c r="AL27" s="11" t="str">
        <f>IF('GiftBasketsOverseas Order Form'!$B$10="","",'GiftBasketsOverseas Order Form'!$B$10)</f>
        <v/>
      </c>
      <c r="AM27" t="str">
        <f>IF('GiftBasketsOverseas Order Form'!J59="","",'GiftBasketsOverseas Order Form'!J59)</f>
        <v/>
      </c>
      <c r="AN27" t="str">
        <f>IF('GiftBasketsOverseas Order Form'!B59="","",'GiftBasketsOverseas Order Form'!B59)</f>
        <v/>
      </c>
      <c r="AO27" s="11">
        <f>'GiftBasketsOverseas Order Form'!$B$20</f>
        <v>0</v>
      </c>
      <c r="AP27" s="11">
        <f>'GiftBasketsOverseas Order Form'!$B$21</f>
        <v>0</v>
      </c>
      <c r="AQ27" s="11" t="str">
        <f>'GiftBasketsOverseas Order Form'!$B$22</f>
        <v>giftbasketsoverseas.com</v>
      </c>
      <c r="AR27" s="11" t="str">
        <f>IF('GiftBasketsOverseas Order Form'!$B$18="","",'GiftBasketsOverseas Order Form'!$B$18)</f>
        <v/>
      </c>
      <c r="AS27" s="22">
        <f>'GiftBasketsOverseas Order Form'!X59</f>
        <v>0</v>
      </c>
      <c r="AT27" s="22">
        <f>'GiftBasketsOverseas Order Form'!A59</f>
        <v>0</v>
      </c>
    </row>
    <row r="28" spans="1:46" x14ac:dyDescent="0.2">
      <c r="A28" s="11" t="str">
        <f>IF('GiftBasketsOverseas Order Form'!A60="","",'GiftBasketsOverseas Order Form'!A60)</f>
        <v/>
      </c>
      <c r="B28" s="11" t="str">
        <f>IF('GiftBasketsOverseas Order Form'!$B$9="","",'GiftBasketsOverseas Order Form'!$B$9)</f>
        <v/>
      </c>
      <c r="C28" s="11" t="str">
        <f>IF('GiftBasketsOverseas Order Form'!$B$11="","",'GiftBasketsOverseas Order Form'!$B$11)</f>
        <v/>
      </c>
      <c r="D28" s="11" t="str">
        <f>IF('GiftBasketsOverseas Order Form'!$B$12="","",'GiftBasketsOverseas Order Form'!$B$12)</f>
        <v/>
      </c>
      <c r="E28" s="11" t="str">
        <f>IF('GiftBasketsOverseas Order Form'!$B$13="","",'GiftBasketsOverseas Order Form'!$B$13)</f>
        <v/>
      </c>
      <c r="F28" s="11" t="str">
        <f>IF('GiftBasketsOverseas Order Form'!$B$14="","",'GiftBasketsOverseas Order Form'!$B$14)</f>
        <v/>
      </c>
      <c r="G28" s="11" t="str">
        <f>IF('GiftBasketsOverseas Order Form'!$B$15="","",'GiftBasketsOverseas Order Form'!$B$15)</f>
        <v/>
      </c>
      <c r="H28" s="11" t="str">
        <f>IF('GiftBasketsOverseas Order Form'!$B$16="","",'GiftBasketsOverseas Order Form'!$B$16)</f>
        <v/>
      </c>
      <c r="I28" s="11" t="str">
        <f>IF('GiftBasketsOverseas Order Form'!$B$17="","",'GiftBasketsOverseas Order Form'!$B$17)</f>
        <v/>
      </c>
      <c r="J28" s="22" t="str">
        <f>IF('GiftBasketsOverseas Order Form'!C60="","",'GiftBasketsOverseas Order Form'!C60)</f>
        <v/>
      </c>
      <c r="K28" s="11" t="str">
        <f>IF('GiftBasketsOverseas Order Form'!I60="","",'GiftBasketsOverseas Order Form'!I60)</f>
        <v/>
      </c>
      <c r="L28" s="22" t="str">
        <f>IF('GiftBasketsOverseas Order Form'!D60="","",'GiftBasketsOverseas Order Form'!D60)</f>
        <v/>
      </c>
      <c r="M28" s="22" t="str">
        <f>IF('GiftBasketsOverseas Order Form'!F60="","",'GiftBasketsOverseas Order Form'!F60)</f>
        <v/>
      </c>
      <c r="N28" s="22" t="str">
        <f>IF('GiftBasketsOverseas Order Form'!G60="","",'GiftBasketsOverseas Order Form'!G60)</f>
        <v/>
      </c>
      <c r="O28" s="22" t="str">
        <f>IF('GiftBasketsOverseas Order Form'!E60="","",'GiftBasketsOverseas Order Form'!E60)</f>
        <v/>
      </c>
      <c r="P28" s="22" t="str">
        <f>IF('GiftBasketsOverseas Order Form'!H60="","",'GiftBasketsOverseas Order Form'!H60)</f>
        <v/>
      </c>
      <c r="Q28" s="22" t="str">
        <f>IF('GiftBasketsOverseas Order Form'!K60="","",'GiftBasketsOverseas Order Form'!K60)</f>
        <v/>
      </c>
      <c r="R28" s="23" t="str">
        <f>IF('GiftBasketsOverseas Order Form'!M60="","",'GiftBasketsOverseas Order Form'!M60)</f>
        <v/>
      </c>
      <c r="S28" s="12" t="str">
        <f>IF('GiftBasketsOverseas Order Form'!C60="","",'GiftBasketsOverseas Order Form'!N60)</f>
        <v/>
      </c>
      <c r="T28" s="12" t="str">
        <f t="shared" si="0"/>
        <v/>
      </c>
      <c r="U28" s="12" t="str">
        <f>IF('GiftBasketsOverseas Order Form'!C60="","",'GiftBasketsOverseas Order Form'!N60+'GiftBasketsOverseas Order Form'!O60)</f>
        <v/>
      </c>
      <c r="V28" s="15" t="str">
        <f>IF('GiftBasketsOverseas Order Form'!D60="","","101")</f>
        <v/>
      </c>
      <c r="W28" s="12" t="str">
        <f t="shared" si="1"/>
        <v/>
      </c>
      <c r="X28" s="12" t="str">
        <f>IF('GiftBasketsOverseas Order Form'!C60="","",'GiftBasketsOverseas Order Form'!S60)</f>
        <v/>
      </c>
      <c r="Y28" s="12" t="str">
        <f>IF('GiftBasketsOverseas Order Form'!C60="","","0")</f>
        <v/>
      </c>
      <c r="Z28" s="12" t="str">
        <f>IF('GiftBasketsOverseas Order Form'!C60="","",'GiftBasketsOverseas Order Form'!R60)</f>
        <v/>
      </c>
      <c r="AA28" s="12" t="str">
        <f>IF('GiftBasketsOverseas Order Form'!C60="","",'GiftBasketsOverseas Order Form'!T60)</f>
        <v/>
      </c>
      <c r="AC28" s="22" t="str">
        <f>IF('GiftBasketsOverseas Order Form'!W60="","",'GiftBasketsOverseas Order Form'!W60)</f>
        <v/>
      </c>
      <c r="AD28" s="21" t="str">
        <f>IF('GiftBasketsOverseas Order Form'!U60="","",'GiftBasketsOverseas Order Form'!U60)</f>
        <v/>
      </c>
      <c r="AE28" t="str">
        <f>IF('GiftBasketsOverseas Order Form'!D60="","","5")</f>
        <v/>
      </c>
      <c r="AF28" t="str">
        <f>IF('GiftBasketsOverseas Order Form'!D60="","","CC")</f>
        <v/>
      </c>
      <c r="AG28"/>
      <c r="AH28" t="str">
        <f>IF('GiftBasketsOverseas Order Form'!L60="","",'GiftBasketsOverseas Order Form'!L60)</f>
        <v/>
      </c>
      <c r="AI28" s="11" t="str">
        <f t="shared" si="2"/>
        <v/>
      </c>
      <c r="AJ28" s="11"/>
      <c r="AK28" s="11" t="str">
        <f>IF('GiftBasketsOverseas Order Form'!$B$19="","",'GiftBasketsOverseas Order Form'!$B$19)</f>
        <v xml:space="preserve"> </v>
      </c>
      <c r="AL28" s="11" t="str">
        <f>IF('GiftBasketsOverseas Order Form'!$B$10="","",'GiftBasketsOverseas Order Form'!$B$10)</f>
        <v/>
      </c>
      <c r="AM28" t="str">
        <f>IF('GiftBasketsOverseas Order Form'!J60="","",'GiftBasketsOverseas Order Form'!J60)</f>
        <v/>
      </c>
      <c r="AN28" t="str">
        <f>IF('GiftBasketsOverseas Order Form'!B60="","",'GiftBasketsOverseas Order Form'!B60)</f>
        <v/>
      </c>
      <c r="AO28" s="11">
        <f>'GiftBasketsOverseas Order Form'!$B$20</f>
        <v>0</v>
      </c>
      <c r="AP28" s="11">
        <f>'GiftBasketsOverseas Order Form'!$B$21</f>
        <v>0</v>
      </c>
      <c r="AQ28" s="11" t="str">
        <f>'GiftBasketsOverseas Order Form'!$B$22</f>
        <v>giftbasketsoverseas.com</v>
      </c>
      <c r="AR28" s="11" t="str">
        <f>IF('GiftBasketsOverseas Order Form'!$B$18="","",'GiftBasketsOverseas Order Form'!$B$18)</f>
        <v/>
      </c>
      <c r="AS28" s="22">
        <f>'GiftBasketsOverseas Order Form'!X60</f>
        <v>0</v>
      </c>
      <c r="AT28" s="22">
        <f>'GiftBasketsOverseas Order Form'!A60</f>
        <v>0</v>
      </c>
    </row>
    <row r="29" spans="1:46" x14ac:dyDescent="0.2">
      <c r="A29" s="11" t="str">
        <f>IF('GiftBasketsOverseas Order Form'!A61="","",'GiftBasketsOverseas Order Form'!A61)</f>
        <v/>
      </c>
      <c r="B29" s="11" t="str">
        <f>IF('GiftBasketsOverseas Order Form'!$B$9="","",'GiftBasketsOverseas Order Form'!$B$9)</f>
        <v/>
      </c>
      <c r="C29" s="11" t="str">
        <f>IF('GiftBasketsOverseas Order Form'!$B$11="","",'GiftBasketsOverseas Order Form'!$B$11)</f>
        <v/>
      </c>
      <c r="D29" s="11" t="str">
        <f>IF('GiftBasketsOverseas Order Form'!$B$12="","",'GiftBasketsOverseas Order Form'!$B$12)</f>
        <v/>
      </c>
      <c r="E29" s="11" t="str">
        <f>IF('GiftBasketsOverseas Order Form'!$B$13="","",'GiftBasketsOverseas Order Form'!$B$13)</f>
        <v/>
      </c>
      <c r="F29" s="11" t="str">
        <f>IF('GiftBasketsOverseas Order Form'!$B$14="","",'GiftBasketsOverseas Order Form'!$B$14)</f>
        <v/>
      </c>
      <c r="G29" s="11" t="str">
        <f>IF('GiftBasketsOverseas Order Form'!$B$15="","",'GiftBasketsOverseas Order Form'!$B$15)</f>
        <v/>
      </c>
      <c r="H29" s="11" t="str">
        <f>IF('GiftBasketsOverseas Order Form'!$B$16="","",'GiftBasketsOverseas Order Form'!$B$16)</f>
        <v/>
      </c>
      <c r="I29" s="11" t="str">
        <f>IF('GiftBasketsOverseas Order Form'!$B$17="","",'GiftBasketsOverseas Order Form'!$B$17)</f>
        <v/>
      </c>
      <c r="J29" s="22" t="str">
        <f>IF('GiftBasketsOverseas Order Form'!C61="","",'GiftBasketsOverseas Order Form'!C61)</f>
        <v/>
      </c>
      <c r="K29" s="11" t="str">
        <f>IF('GiftBasketsOverseas Order Form'!I61="","",'GiftBasketsOverseas Order Form'!I61)</f>
        <v/>
      </c>
      <c r="L29" s="22" t="str">
        <f>IF('GiftBasketsOverseas Order Form'!D61="","",'GiftBasketsOverseas Order Form'!D61)</f>
        <v/>
      </c>
      <c r="M29" s="22" t="str">
        <f>IF('GiftBasketsOverseas Order Form'!F61="","",'GiftBasketsOverseas Order Form'!F61)</f>
        <v/>
      </c>
      <c r="N29" s="22" t="str">
        <f>IF('GiftBasketsOverseas Order Form'!G61="","",'GiftBasketsOverseas Order Form'!G61)</f>
        <v/>
      </c>
      <c r="O29" s="22" t="str">
        <f>IF('GiftBasketsOverseas Order Form'!E61="","",'GiftBasketsOverseas Order Form'!E61)</f>
        <v/>
      </c>
      <c r="P29" s="22" t="str">
        <f>IF('GiftBasketsOverseas Order Form'!H61="","",'GiftBasketsOverseas Order Form'!H61)</f>
        <v/>
      </c>
      <c r="Q29" s="22" t="str">
        <f>IF('GiftBasketsOverseas Order Form'!K61="","",'GiftBasketsOverseas Order Form'!K61)</f>
        <v/>
      </c>
      <c r="R29" s="23" t="str">
        <f>IF('GiftBasketsOverseas Order Form'!M61="","",'GiftBasketsOverseas Order Form'!M61)</f>
        <v/>
      </c>
      <c r="S29" s="12" t="str">
        <f>IF('GiftBasketsOverseas Order Form'!C61="","",'GiftBasketsOverseas Order Form'!N61)</f>
        <v/>
      </c>
      <c r="T29" s="12" t="str">
        <f t="shared" si="0"/>
        <v/>
      </c>
      <c r="U29" s="12" t="str">
        <f>IF('GiftBasketsOverseas Order Form'!C61="","",'GiftBasketsOverseas Order Form'!N61+'GiftBasketsOverseas Order Form'!O61)</f>
        <v/>
      </c>
      <c r="V29" s="15" t="str">
        <f>IF('GiftBasketsOverseas Order Form'!D61="","","101")</f>
        <v/>
      </c>
      <c r="W29" s="12" t="str">
        <f t="shared" si="1"/>
        <v/>
      </c>
      <c r="X29" s="12" t="str">
        <f>IF('GiftBasketsOverseas Order Form'!C61="","",'GiftBasketsOverseas Order Form'!S61)</f>
        <v/>
      </c>
      <c r="Y29" s="12" t="str">
        <f>IF('GiftBasketsOverseas Order Form'!C61="","","0")</f>
        <v/>
      </c>
      <c r="Z29" s="12" t="str">
        <f>IF('GiftBasketsOverseas Order Form'!C61="","",'GiftBasketsOverseas Order Form'!R61)</f>
        <v/>
      </c>
      <c r="AA29" s="12" t="str">
        <f>IF('GiftBasketsOverseas Order Form'!C61="","",'GiftBasketsOverseas Order Form'!T61)</f>
        <v/>
      </c>
      <c r="AC29" s="22" t="str">
        <f>IF('GiftBasketsOverseas Order Form'!W61="","",'GiftBasketsOverseas Order Form'!W61)</f>
        <v/>
      </c>
      <c r="AD29" s="21" t="str">
        <f>IF('GiftBasketsOverseas Order Form'!U61="","",'GiftBasketsOverseas Order Form'!U61)</f>
        <v/>
      </c>
      <c r="AE29" t="str">
        <f>IF('GiftBasketsOverseas Order Form'!D61="","","5")</f>
        <v/>
      </c>
      <c r="AF29" t="str">
        <f>IF('GiftBasketsOverseas Order Form'!D61="","","CC")</f>
        <v/>
      </c>
      <c r="AG29"/>
      <c r="AH29" t="str">
        <f>IF('GiftBasketsOverseas Order Form'!L61="","",'GiftBasketsOverseas Order Form'!L61)</f>
        <v/>
      </c>
      <c r="AI29" s="11" t="str">
        <f t="shared" si="2"/>
        <v/>
      </c>
      <c r="AJ29" s="11"/>
      <c r="AK29" s="11" t="str">
        <f>IF('GiftBasketsOverseas Order Form'!$B$19="","",'GiftBasketsOverseas Order Form'!$B$19)</f>
        <v xml:space="preserve"> </v>
      </c>
      <c r="AL29" s="11" t="str">
        <f>IF('GiftBasketsOverseas Order Form'!$B$10="","",'GiftBasketsOverseas Order Form'!$B$10)</f>
        <v/>
      </c>
      <c r="AM29" t="str">
        <f>IF('GiftBasketsOverseas Order Form'!J61="","",'GiftBasketsOverseas Order Form'!J61)</f>
        <v/>
      </c>
      <c r="AN29" t="str">
        <f>IF('GiftBasketsOverseas Order Form'!B61="","",'GiftBasketsOverseas Order Form'!B61)</f>
        <v/>
      </c>
      <c r="AO29" s="11">
        <f>'GiftBasketsOverseas Order Form'!$B$20</f>
        <v>0</v>
      </c>
      <c r="AP29" s="11">
        <f>'GiftBasketsOverseas Order Form'!$B$21</f>
        <v>0</v>
      </c>
      <c r="AQ29" s="11" t="str">
        <f>'GiftBasketsOverseas Order Form'!$B$22</f>
        <v>giftbasketsoverseas.com</v>
      </c>
      <c r="AR29" s="11" t="str">
        <f>IF('GiftBasketsOverseas Order Form'!$B$18="","",'GiftBasketsOverseas Order Form'!$B$18)</f>
        <v/>
      </c>
      <c r="AS29" s="22">
        <f>'GiftBasketsOverseas Order Form'!X61</f>
        <v>0</v>
      </c>
      <c r="AT29" s="22">
        <f>'GiftBasketsOverseas Order Form'!A61</f>
        <v>0</v>
      </c>
    </row>
    <row r="30" spans="1:46" x14ac:dyDescent="0.2">
      <c r="A30" s="11" t="str">
        <f>IF('GiftBasketsOverseas Order Form'!A62="","",'GiftBasketsOverseas Order Form'!A62)</f>
        <v/>
      </c>
      <c r="B30" s="11" t="str">
        <f>IF('GiftBasketsOverseas Order Form'!$B$9="","",'GiftBasketsOverseas Order Form'!$B$9)</f>
        <v/>
      </c>
      <c r="C30" s="11" t="str">
        <f>IF('GiftBasketsOverseas Order Form'!$B$11="","",'GiftBasketsOverseas Order Form'!$B$11)</f>
        <v/>
      </c>
      <c r="D30" s="11" t="str">
        <f>IF('GiftBasketsOverseas Order Form'!$B$12="","",'GiftBasketsOverseas Order Form'!$B$12)</f>
        <v/>
      </c>
      <c r="E30" s="11" t="str">
        <f>IF('GiftBasketsOverseas Order Form'!$B$13="","",'GiftBasketsOverseas Order Form'!$B$13)</f>
        <v/>
      </c>
      <c r="F30" s="11" t="str">
        <f>IF('GiftBasketsOverseas Order Form'!$B$14="","",'GiftBasketsOverseas Order Form'!$B$14)</f>
        <v/>
      </c>
      <c r="G30" s="11" t="str">
        <f>IF('GiftBasketsOverseas Order Form'!$B$15="","",'GiftBasketsOverseas Order Form'!$B$15)</f>
        <v/>
      </c>
      <c r="H30" s="11" t="str">
        <f>IF('GiftBasketsOverseas Order Form'!$B$16="","",'GiftBasketsOverseas Order Form'!$B$16)</f>
        <v/>
      </c>
      <c r="I30" s="11" t="str">
        <f>IF('GiftBasketsOverseas Order Form'!$B$17="","",'GiftBasketsOverseas Order Form'!$B$17)</f>
        <v/>
      </c>
      <c r="J30" s="22" t="str">
        <f>IF('GiftBasketsOverseas Order Form'!C62="","",'GiftBasketsOverseas Order Form'!C62)</f>
        <v/>
      </c>
      <c r="K30" s="11" t="str">
        <f>IF('GiftBasketsOverseas Order Form'!I62="","",'GiftBasketsOverseas Order Form'!I62)</f>
        <v/>
      </c>
      <c r="L30" s="22" t="str">
        <f>IF('GiftBasketsOverseas Order Form'!D62="","",'GiftBasketsOverseas Order Form'!D62)</f>
        <v/>
      </c>
      <c r="M30" s="22" t="str">
        <f>IF('GiftBasketsOverseas Order Form'!F62="","",'GiftBasketsOverseas Order Form'!F62)</f>
        <v/>
      </c>
      <c r="N30" s="22" t="str">
        <f>IF('GiftBasketsOverseas Order Form'!G62="","",'GiftBasketsOverseas Order Form'!G62)</f>
        <v/>
      </c>
      <c r="O30" s="22" t="str">
        <f>IF('GiftBasketsOverseas Order Form'!E62="","",'GiftBasketsOverseas Order Form'!E62)</f>
        <v/>
      </c>
      <c r="P30" s="22" t="str">
        <f>IF('GiftBasketsOverseas Order Form'!H62="","",'GiftBasketsOverseas Order Form'!H62)</f>
        <v/>
      </c>
      <c r="Q30" s="22" t="str">
        <f>IF('GiftBasketsOverseas Order Form'!K62="","",'GiftBasketsOverseas Order Form'!K62)</f>
        <v/>
      </c>
      <c r="R30" s="23" t="str">
        <f>IF('GiftBasketsOverseas Order Form'!M62="","",'GiftBasketsOverseas Order Form'!M62)</f>
        <v/>
      </c>
      <c r="S30" s="12" t="str">
        <f>IF('GiftBasketsOverseas Order Form'!C62="","",'GiftBasketsOverseas Order Form'!N62)</f>
        <v/>
      </c>
      <c r="T30" s="12" t="str">
        <f t="shared" si="0"/>
        <v/>
      </c>
      <c r="U30" s="12" t="str">
        <f>IF('GiftBasketsOverseas Order Form'!C62="","",'GiftBasketsOverseas Order Form'!N62+'GiftBasketsOverseas Order Form'!O62)</f>
        <v/>
      </c>
      <c r="V30" s="15" t="str">
        <f>IF('GiftBasketsOverseas Order Form'!D62="","","101")</f>
        <v/>
      </c>
      <c r="W30" s="12" t="str">
        <f t="shared" si="1"/>
        <v/>
      </c>
      <c r="X30" s="12" t="str">
        <f>IF('GiftBasketsOverseas Order Form'!C62="","",'GiftBasketsOverseas Order Form'!S62)</f>
        <v/>
      </c>
      <c r="Y30" s="12" t="str">
        <f>IF('GiftBasketsOverseas Order Form'!C62="","","0")</f>
        <v/>
      </c>
      <c r="Z30" s="12" t="str">
        <f>IF('GiftBasketsOverseas Order Form'!C62="","",'GiftBasketsOverseas Order Form'!R62)</f>
        <v/>
      </c>
      <c r="AA30" s="12" t="str">
        <f>IF('GiftBasketsOverseas Order Form'!C62="","",'GiftBasketsOverseas Order Form'!T62)</f>
        <v/>
      </c>
      <c r="AC30" s="22" t="str">
        <f>IF('GiftBasketsOverseas Order Form'!W62="","",'GiftBasketsOverseas Order Form'!W62)</f>
        <v/>
      </c>
      <c r="AD30" s="21" t="str">
        <f>IF('GiftBasketsOverseas Order Form'!U62="","",'GiftBasketsOverseas Order Form'!U62)</f>
        <v/>
      </c>
      <c r="AE30" t="str">
        <f>IF('GiftBasketsOverseas Order Form'!D62="","","5")</f>
        <v/>
      </c>
      <c r="AF30" t="str">
        <f>IF('GiftBasketsOverseas Order Form'!D62="","","CC")</f>
        <v/>
      </c>
      <c r="AG30"/>
      <c r="AH30" t="str">
        <f>IF('GiftBasketsOverseas Order Form'!L62="","",'GiftBasketsOverseas Order Form'!L62)</f>
        <v/>
      </c>
      <c r="AI30" s="11" t="str">
        <f t="shared" si="2"/>
        <v/>
      </c>
      <c r="AJ30" s="11"/>
      <c r="AK30" s="11" t="str">
        <f>IF('GiftBasketsOverseas Order Form'!$B$19="","",'GiftBasketsOverseas Order Form'!$B$19)</f>
        <v xml:space="preserve"> </v>
      </c>
      <c r="AL30" s="11" t="str">
        <f>IF('GiftBasketsOverseas Order Form'!$B$10="","",'GiftBasketsOverseas Order Form'!$B$10)</f>
        <v/>
      </c>
      <c r="AM30" t="str">
        <f>IF('GiftBasketsOverseas Order Form'!J62="","",'GiftBasketsOverseas Order Form'!J62)</f>
        <v/>
      </c>
      <c r="AN30" t="str">
        <f>IF('GiftBasketsOverseas Order Form'!B62="","",'GiftBasketsOverseas Order Form'!B62)</f>
        <v/>
      </c>
      <c r="AO30" s="11">
        <f>'GiftBasketsOverseas Order Form'!$B$20</f>
        <v>0</v>
      </c>
      <c r="AP30" s="11">
        <f>'GiftBasketsOverseas Order Form'!$B$21</f>
        <v>0</v>
      </c>
      <c r="AQ30" s="11" t="str">
        <f>'GiftBasketsOverseas Order Form'!$B$22</f>
        <v>giftbasketsoverseas.com</v>
      </c>
      <c r="AR30" s="11" t="str">
        <f>IF('GiftBasketsOverseas Order Form'!$B$18="","",'GiftBasketsOverseas Order Form'!$B$18)</f>
        <v/>
      </c>
      <c r="AS30" s="22">
        <f>'GiftBasketsOverseas Order Form'!X62</f>
        <v>0</v>
      </c>
      <c r="AT30" s="22">
        <f>'GiftBasketsOverseas Order Form'!A62</f>
        <v>0</v>
      </c>
    </row>
    <row r="31" spans="1:46" x14ac:dyDescent="0.2">
      <c r="A31" s="11" t="str">
        <f>IF('GiftBasketsOverseas Order Form'!A63="","",'GiftBasketsOverseas Order Form'!A63)</f>
        <v/>
      </c>
      <c r="B31" s="11" t="str">
        <f>IF('GiftBasketsOverseas Order Form'!$B$9="","",'GiftBasketsOverseas Order Form'!$B$9)</f>
        <v/>
      </c>
      <c r="C31" s="11" t="str">
        <f>IF('GiftBasketsOverseas Order Form'!$B$11="","",'GiftBasketsOverseas Order Form'!$B$11)</f>
        <v/>
      </c>
      <c r="D31" s="11" t="str">
        <f>IF('GiftBasketsOverseas Order Form'!$B$12="","",'GiftBasketsOverseas Order Form'!$B$12)</f>
        <v/>
      </c>
      <c r="E31" s="11" t="str">
        <f>IF('GiftBasketsOverseas Order Form'!$B$13="","",'GiftBasketsOverseas Order Form'!$B$13)</f>
        <v/>
      </c>
      <c r="F31" s="11" t="str">
        <f>IF('GiftBasketsOverseas Order Form'!$B$14="","",'GiftBasketsOverseas Order Form'!$B$14)</f>
        <v/>
      </c>
      <c r="G31" s="11" t="str">
        <f>IF('GiftBasketsOverseas Order Form'!$B$15="","",'GiftBasketsOverseas Order Form'!$B$15)</f>
        <v/>
      </c>
      <c r="H31" s="11" t="str">
        <f>IF('GiftBasketsOverseas Order Form'!$B$16="","",'GiftBasketsOverseas Order Form'!$B$16)</f>
        <v/>
      </c>
      <c r="I31" s="11" t="str">
        <f>IF('GiftBasketsOverseas Order Form'!$B$17="","",'GiftBasketsOverseas Order Form'!$B$17)</f>
        <v/>
      </c>
      <c r="J31" s="22" t="str">
        <f>IF('GiftBasketsOverseas Order Form'!C63="","",'GiftBasketsOverseas Order Form'!C63)</f>
        <v/>
      </c>
      <c r="K31" s="11" t="str">
        <f>IF('GiftBasketsOverseas Order Form'!I63="","",'GiftBasketsOverseas Order Form'!I63)</f>
        <v/>
      </c>
      <c r="L31" s="22" t="str">
        <f>IF('GiftBasketsOverseas Order Form'!D63="","",'GiftBasketsOverseas Order Form'!D63)</f>
        <v/>
      </c>
      <c r="M31" s="22" t="str">
        <f>IF('GiftBasketsOverseas Order Form'!F63="","",'GiftBasketsOverseas Order Form'!F63)</f>
        <v/>
      </c>
      <c r="N31" s="22" t="str">
        <f>IF('GiftBasketsOverseas Order Form'!G63="","",'GiftBasketsOverseas Order Form'!G63)</f>
        <v/>
      </c>
      <c r="O31" s="22" t="str">
        <f>IF('GiftBasketsOverseas Order Form'!E63="","",'GiftBasketsOverseas Order Form'!E63)</f>
        <v/>
      </c>
      <c r="P31" s="22" t="str">
        <f>IF('GiftBasketsOverseas Order Form'!H63="","",'GiftBasketsOverseas Order Form'!H63)</f>
        <v/>
      </c>
      <c r="Q31" s="22" t="str">
        <f>IF('GiftBasketsOverseas Order Form'!K63="","",'GiftBasketsOverseas Order Form'!K63)</f>
        <v/>
      </c>
      <c r="R31" s="23" t="str">
        <f>IF('GiftBasketsOverseas Order Form'!M63="","",'GiftBasketsOverseas Order Form'!M63)</f>
        <v/>
      </c>
      <c r="S31" s="12" t="str">
        <f>IF('GiftBasketsOverseas Order Form'!C63="","",'GiftBasketsOverseas Order Form'!N63)</f>
        <v/>
      </c>
      <c r="T31" s="12" t="str">
        <f t="shared" si="0"/>
        <v/>
      </c>
      <c r="U31" s="12" t="str">
        <f>IF('GiftBasketsOverseas Order Form'!C63="","",'GiftBasketsOverseas Order Form'!N63+'GiftBasketsOverseas Order Form'!O63)</f>
        <v/>
      </c>
      <c r="V31" s="15" t="str">
        <f>IF('GiftBasketsOverseas Order Form'!D63="","","101")</f>
        <v/>
      </c>
      <c r="W31" s="12" t="str">
        <f t="shared" si="1"/>
        <v/>
      </c>
      <c r="X31" s="12" t="str">
        <f>IF('GiftBasketsOverseas Order Form'!C63="","",'GiftBasketsOverseas Order Form'!S63)</f>
        <v/>
      </c>
      <c r="Y31" s="12" t="str">
        <f>IF('GiftBasketsOverseas Order Form'!C63="","","0")</f>
        <v/>
      </c>
      <c r="Z31" s="12" t="str">
        <f>IF('GiftBasketsOverseas Order Form'!C63="","",'GiftBasketsOverseas Order Form'!R63)</f>
        <v/>
      </c>
      <c r="AA31" s="12" t="str">
        <f>IF('GiftBasketsOverseas Order Form'!C63="","",'GiftBasketsOverseas Order Form'!T63)</f>
        <v/>
      </c>
      <c r="AC31" s="22" t="str">
        <f>IF('GiftBasketsOverseas Order Form'!W63="","",'GiftBasketsOverseas Order Form'!W63)</f>
        <v/>
      </c>
      <c r="AD31" s="21" t="str">
        <f>IF('GiftBasketsOverseas Order Form'!U63="","",'GiftBasketsOverseas Order Form'!U63)</f>
        <v/>
      </c>
      <c r="AE31" t="str">
        <f>IF('GiftBasketsOverseas Order Form'!D63="","","5")</f>
        <v/>
      </c>
      <c r="AF31" t="str">
        <f>IF('GiftBasketsOverseas Order Form'!D63="","","CC")</f>
        <v/>
      </c>
      <c r="AG31"/>
      <c r="AH31" t="str">
        <f>IF('GiftBasketsOverseas Order Form'!L63="","",'GiftBasketsOverseas Order Form'!L63)</f>
        <v/>
      </c>
      <c r="AI31" s="11" t="str">
        <f t="shared" si="2"/>
        <v/>
      </c>
      <c r="AJ31" s="11"/>
      <c r="AK31" s="11" t="str">
        <f>IF('GiftBasketsOverseas Order Form'!$B$19="","",'GiftBasketsOverseas Order Form'!$B$19)</f>
        <v xml:space="preserve"> </v>
      </c>
      <c r="AL31" s="11" t="str">
        <f>IF('GiftBasketsOverseas Order Form'!$B$10="","",'GiftBasketsOverseas Order Form'!$B$10)</f>
        <v/>
      </c>
      <c r="AM31" t="str">
        <f>IF('GiftBasketsOverseas Order Form'!J63="","",'GiftBasketsOverseas Order Form'!J63)</f>
        <v/>
      </c>
      <c r="AN31" t="str">
        <f>IF('GiftBasketsOverseas Order Form'!B63="","",'GiftBasketsOverseas Order Form'!B63)</f>
        <v/>
      </c>
      <c r="AO31" s="11">
        <f>'GiftBasketsOverseas Order Form'!$B$20</f>
        <v>0</v>
      </c>
      <c r="AP31" s="11">
        <f>'GiftBasketsOverseas Order Form'!$B$21</f>
        <v>0</v>
      </c>
      <c r="AQ31" s="11" t="str">
        <f>'GiftBasketsOverseas Order Form'!$B$22</f>
        <v>giftbasketsoverseas.com</v>
      </c>
      <c r="AR31" s="11" t="str">
        <f>IF('GiftBasketsOverseas Order Form'!$B$18="","",'GiftBasketsOverseas Order Form'!$B$18)</f>
        <v/>
      </c>
      <c r="AS31" s="22">
        <f>'GiftBasketsOverseas Order Form'!X63</f>
        <v>0</v>
      </c>
      <c r="AT31" s="22">
        <f>'GiftBasketsOverseas Order Form'!A63</f>
        <v>0</v>
      </c>
    </row>
    <row r="32" spans="1:46" x14ac:dyDescent="0.2">
      <c r="A32" s="11" t="str">
        <f>IF('GiftBasketsOverseas Order Form'!A64="","",'GiftBasketsOverseas Order Form'!A64)</f>
        <v/>
      </c>
      <c r="B32" s="11" t="str">
        <f>IF('GiftBasketsOverseas Order Form'!$B$9="","",'GiftBasketsOverseas Order Form'!$B$9)</f>
        <v/>
      </c>
      <c r="C32" s="11" t="str">
        <f>IF('GiftBasketsOverseas Order Form'!$B$11="","",'GiftBasketsOverseas Order Form'!$B$11)</f>
        <v/>
      </c>
      <c r="D32" s="11" t="str">
        <f>IF('GiftBasketsOverseas Order Form'!$B$12="","",'GiftBasketsOverseas Order Form'!$B$12)</f>
        <v/>
      </c>
      <c r="E32" s="11" t="str">
        <f>IF('GiftBasketsOverseas Order Form'!$B$13="","",'GiftBasketsOverseas Order Form'!$B$13)</f>
        <v/>
      </c>
      <c r="F32" s="11" t="str">
        <f>IF('GiftBasketsOverseas Order Form'!$B$14="","",'GiftBasketsOverseas Order Form'!$B$14)</f>
        <v/>
      </c>
      <c r="G32" s="11" t="str">
        <f>IF('GiftBasketsOverseas Order Form'!$B$15="","",'GiftBasketsOverseas Order Form'!$B$15)</f>
        <v/>
      </c>
      <c r="H32" s="11" t="str">
        <f>IF('GiftBasketsOverseas Order Form'!$B$16="","",'GiftBasketsOverseas Order Form'!$B$16)</f>
        <v/>
      </c>
      <c r="I32" s="11" t="str">
        <f>IF('GiftBasketsOverseas Order Form'!$B$17="","",'GiftBasketsOverseas Order Form'!$B$17)</f>
        <v/>
      </c>
      <c r="J32" s="22" t="str">
        <f>IF('GiftBasketsOverseas Order Form'!C64="","",'GiftBasketsOverseas Order Form'!C64)</f>
        <v/>
      </c>
      <c r="K32" s="11" t="str">
        <f>IF('GiftBasketsOverseas Order Form'!I64="","",'GiftBasketsOverseas Order Form'!I64)</f>
        <v/>
      </c>
      <c r="L32" s="22" t="str">
        <f>IF('GiftBasketsOverseas Order Form'!D64="","",'GiftBasketsOverseas Order Form'!D64)</f>
        <v/>
      </c>
      <c r="M32" s="22" t="str">
        <f>IF('GiftBasketsOverseas Order Form'!F64="","",'GiftBasketsOverseas Order Form'!F64)</f>
        <v/>
      </c>
      <c r="N32" s="22" t="str">
        <f>IF('GiftBasketsOverseas Order Form'!G64="","",'GiftBasketsOverseas Order Form'!G64)</f>
        <v/>
      </c>
      <c r="O32" s="22" t="str">
        <f>IF('GiftBasketsOverseas Order Form'!E64="","",'GiftBasketsOverseas Order Form'!E64)</f>
        <v/>
      </c>
      <c r="P32" s="22" t="str">
        <f>IF('GiftBasketsOverseas Order Form'!H64="","",'GiftBasketsOverseas Order Form'!H64)</f>
        <v/>
      </c>
      <c r="Q32" s="22" t="str">
        <f>IF('GiftBasketsOverseas Order Form'!K64="","",'GiftBasketsOverseas Order Form'!K64)</f>
        <v/>
      </c>
      <c r="R32" s="23" t="str">
        <f>IF('GiftBasketsOverseas Order Form'!M64="","",'GiftBasketsOverseas Order Form'!M64)</f>
        <v/>
      </c>
      <c r="S32" s="12" t="str">
        <f>IF('GiftBasketsOverseas Order Form'!C64="","",'GiftBasketsOverseas Order Form'!N64)</f>
        <v/>
      </c>
      <c r="T32" s="12" t="str">
        <f t="shared" si="0"/>
        <v/>
      </c>
      <c r="U32" s="12" t="str">
        <f>IF('GiftBasketsOverseas Order Form'!C64="","",'GiftBasketsOverseas Order Form'!N64+'GiftBasketsOverseas Order Form'!O64)</f>
        <v/>
      </c>
      <c r="V32" s="15" t="str">
        <f>IF('GiftBasketsOverseas Order Form'!D64="","","101")</f>
        <v/>
      </c>
      <c r="W32" s="12" t="str">
        <f t="shared" si="1"/>
        <v/>
      </c>
      <c r="X32" s="12" t="str">
        <f>IF('GiftBasketsOverseas Order Form'!C64="","",'GiftBasketsOverseas Order Form'!S64)</f>
        <v/>
      </c>
      <c r="Y32" s="12" t="str">
        <f>IF('GiftBasketsOverseas Order Form'!C64="","","0")</f>
        <v/>
      </c>
      <c r="Z32" s="12" t="str">
        <f>IF('GiftBasketsOverseas Order Form'!C64="","",'GiftBasketsOverseas Order Form'!R64)</f>
        <v/>
      </c>
      <c r="AA32" s="12" t="str">
        <f>IF('GiftBasketsOverseas Order Form'!C64="","",'GiftBasketsOverseas Order Form'!T64)</f>
        <v/>
      </c>
      <c r="AC32" s="22" t="str">
        <f>IF('GiftBasketsOverseas Order Form'!W64="","",'GiftBasketsOverseas Order Form'!W64)</f>
        <v/>
      </c>
      <c r="AD32" s="21" t="str">
        <f>IF('GiftBasketsOverseas Order Form'!U64="","",'GiftBasketsOverseas Order Form'!U64)</f>
        <v/>
      </c>
      <c r="AE32" t="str">
        <f>IF('GiftBasketsOverseas Order Form'!D64="","","5")</f>
        <v/>
      </c>
      <c r="AF32" t="str">
        <f>IF('GiftBasketsOverseas Order Form'!D64="","","CC")</f>
        <v/>
      </c>
      <c r="AG32"/>
      <c r="AH32" t="str">
        <f>IF('GiftBasketsOverseas Order Form'!L64="","",'GiftBasketsOverseas Order Form'!L64)</f>
        <v/>
      </c>
      <c r="AI32" s="11" t="str">
        <f t="shared" si="2"/>
        <v/>
      </c>
      <c r="AJ32" s="11"/>
      <c r="AK32" s="11" t="str">
        <f>IF('GiftBasketsOverseas Order Form'!$B$19="","",'GiftBasketsOverseas Order Form'!$B$19)</f>
        <v xml:space="preserve"> </v>
      </c>
      <c r="AL32" s="11" t="str">
        <f>IF('GiftBasketsOverseas Order Form'!$B$10="","",'GiftBasketsOverseas Order Form'!$B$10)</f>
        <v/>
      </c>
      <c r="AM32" t="str">
        <f>IF('GiftBasketsOverseas Order Form'!J64="","",'GiftBasketsOverseas Order Form'!J64)</f>
        <v/>
      </c>
      <c r="AN32" t="str">
        <f>IF('GiftBasketsOverseas Order Form'!B64="","",'GiftBasketsOverseas Order Form'!B64)</f>
        <v/>
      </c>
      <c r="AO32" s="11">
        <f>'GiftBasketsOverseas Order Form'!$B$20</f>
        <v>0</v>
      </c>
      <c r="AP32" s="11">
        <f>'GiftBasketsOverseas Order Form'!$B$21</f>
        <v>0</v>
      </c>
      <c r="AQ32" s="11" t="str">
        <f>'GiftBasketsOverseas Order Form'!$B$22</f>
        <v>giftbasketsoverseas.com</v>
      </c>
      <c r="AR32" s="11" t="str">
        <f>IF('GiftBasketsOverseas Order Form'!$B$18="","",'GiftBasketsOverseas Order Form'!$B$18)</f>
        <v/>
      </c>
      <c r="AS32" s="22">
        <f>'GiftBasketsOverseas Order Form'!X64</f>
        <v>0</v>
      </c>
      <c r="AT32" s="22">
        <f>'GiftBasketsOverseas Order Form'!A64</f>
        <v>0</v>
      </c>
    </row>
    <row r="33" spans="1:46" x14ac:dyDescent="0.2">
      <c r="A33" s="11" t="str">
        <f>IF('GiftBasketsOverseas Order Form'!A65="","",'GiftBasketsOverseas Order Form'!A65)</f>
        <v/>
      </c>
      <c r="B33" s="11" t="str">
        <f>IF('GiftBasketsOverseas Order Form'!$B$9="","",'GiftBasketsOverseas Order Form'!$B$9)</f>
        <v/>
      </c>
      <c r="C33" s="11" t="str">
        <f>IF('GiftBasketsOverseas Order Form'!$B$11="","",'GiftBasketsOverseas Order Form'!$B$11)</f>
        <v/>
      </c>
      <c r="D33" s="11" t="str">
        <f>IF('GiftBasketsOverseas Order Form'!$B$12="","",'GiftBasketsOverseas Order Form'!$B$12)</f>
        <v/>
      </c>
      <c r="E33" s="11" t="str">
        <f>IF('GiftBasketsOverseas Order Form'!$B$13="","",'GiftBasketsOverseas Order Form'!$B$13)</f>
        <v/>
      </c>
      <c r="F33" s="11" t="str">
        <f>IF('GiftBasketsOverseas Order Form'!$B$14="","",'GiftBasketsOverseas Order Form'!$B$14)</f>
        <v/>
      </c>
      <c r="G33" s="11" t="str">
        <f>IF('GiftBasketsOverseas Order Form'!$B$15="","",'GiftBasketsOverseas Order Form'!$B$15)</f>
        <v/>
      </c>
      <c r="H33" s="11" t="str">
        <f>IF('GiftBasketsOverseas Order Form'!$B$16="","",'GiftBasketsOverseas Order Form'!$B$16)</f>
        <v/>
      </c>
      <c r="I33" s="11" t="str">
        <f>IF('GiftBasketsOverseas Order Form'!$B$17="","",'GiftBasketsOverseas Order Form'!$B$17)</f>
        <v/>
      </c>
      <c r="J33" s="22" t="str">
        <f>IF('GiftBasketsOverseas Order Form'!C65="","",'GiftBasketsOverseas Order Form'!C65)</f>
        <v/>
      </c>
      <c r="K33" s="11" t="str">
        <f>IF('GiftBasketsOverseas Order Form'!I65="","",'GiftBasketsOverseas Order Form'!I65)</f>
        <v/>
      </c>
      <c r="L33" s="22" t="str">
        <f>IF('GiftBasketsOverseas Order Form'!D65="","",'GiftBasketsOverseas Order Form'!D65)</f>
        <v/>
      </c>
      <c r="M33" s="22" t="str">
        <f>IF('GiftBasketsOverseas Order Form'!F65="","",'GiftBasketsOverseas Order Form'!F65)</f>
        <v/>
      </c>
      <c r="N33" s="22" t="str">
        <f>IF('GiftBasketsOverseas Order Form'!G65="","",'GiftBasketsOverseas Order Form'!G65)</f>
        <v/>
      </c>
      <c r="O33" s="22" t="str">
        <f>IF('GiftBasketsOverseas Order Form'!E65="","",'GiftBasketsOverseas Order Form'!E65)</f>
        <v/>
      </c>
      <c r="P33" s="22" t="str">
        <f>IF('GiftBasketsOverseas Order Form'!H65="","",'GiftBasketsOverseas Order Form'!H65)</f>
        <v/>
      </c>
      <c r="Q33" s="22" t="str">
        <f>IF('GiftBasketsOverseas Order Form'!K65="","",'GiftBasketsOverseas Order Form'!K65)</f>
        <v/>
      </c>
      <c r="R33" s="23" t="str">
        <f>IF('GiftBasketsOverseas Order Form'!M65="","",'GiftBasketsOverseas Order Form'!M65)</f>
        <v/>
      </c>
      <c r="S33" s="12" t="str">
        <f>IF('GiftBasketsOverseas Order Form'!C65="","",'GiftBasketsOverseas Order Form'!N65)</f>
        <v/>
      </c>
      <c r="T33" s="12" t="str">
        <f t="shared" si="0"/>
        <v/>
      </c>
      <c r="U33" s="12" t="str">
        <f>IF('GiftBasketsOverseas Order Form'!C65="","",'GiftBasketsOverseas Order Form'!N65+'GiftBasketsOverseas Order Form'!O65)</f>
        <v/>
      </c>
      <c r="V33" s="15" t="str">
        <f>IF('GiftBasketsOverseas Order Form'!D65="","","101")</f>
        <v/>
      </c>
      <c r="W33" s="12" t="str">
        <f t="shared" si="1"/>
        <v/>
      </c>
      <c r="X33" s="12" t="str">
        <f>IF('GiftBasketsOverseas Order Form'!C65="","",'GiftBasketsOverseas Order Form'!S65)</f>
        <v/>
      </c>
      <c r="Y33" s="12" t="str">
        <f>IF('GiftBasketsOverseas Order Form'!C65="","","0")</f>
        <v/>
      </c>
      <c r="Z33" s="12" t="str">
        <f>IF('GiftBasketsOverseas Order Form'!C65="","",'GiftBasketsOverseas Order Form'!R65)</f>
        <v/>
      </c>
      <c r="AA33" s="12" t="str">
        <f>IF('GiftBasketsOverseas Order Form'!C65="","",'GiftBasketsOverseas Order Form'!T65)</f>
        <v/>
      </c>
      <c r="AC33" s="22" t="str">
        <f>IF('GiftBasketsOverseas Order Form'!W65="","",'GiftBasketsOverseas Order Form'!W65)</f>
        <v/>
      </c>
      <c r="AD33" s="21" t="str">
        <f>IF('GiftBasketsOverseas Order Form'!U65="","",'GiftBasketsOverseas Order Form'!U65)</f>
        <v/>
      </c>
      <c r="AE33" t="str">
        <f>IF('GiftBasketsOverseas Order Form'!D65="","","5")</f>
        <v/>
      </c>
      <c r="AF33" t="str">
        <f>IF('GiftBasketsOverseas Order Form'!D65="","","CC")</f>
        <v/>
      </c>
      <c r="AG33"/>
      <c r="AH33" t="str">
        <f>IF('GiftBasketsOverseas Order Form'!L65="","",'GiftBasketsOverseas Order Form'!L65)</f>
        <v/>
      </c>
      <c r="AI33" s="11" t="str">
        <f t="shared" si="2"/>
        <v/>
      </c>
      <c r="AJ33" s="11"/>
      <c r="AK33" s="11" t="str">
        <f>IF('GiftBasketsOverseas Order Form'!$B$19="","",'GiftBasketsOverseas Order Form'!$B$19)</f>
        <v xml:space="preserve"> </v>
      </c>
      <c r="AL33" s="11" t="str">
        <f>IF('GiftBasketsOverseas Order Form'!$B$10="","",'GiftBasketsOverseas Order Form'!$B$10)</f>
        <v/>
      </c>
      <c r="AM33" t="str">
        <f>IF('GiftBasketsOverseas Order Form'!J65="","",'GiftBasketsOverseas Order Form'!J65)</f>
        <v/>
      </c>
      <c r="AN33" t="str">
        <f>IF('GiftBasketsOverseas Order Form'!B65="","",'GiftBasketsOverseas Order Form'!B65)</f>
        <v/>
      </c>
      <c r="AO33" s="11">
        <f>'GiftBasketsOverseas Order Form'!$B$20</f>
        <v>0</v>
      </c>
      <c r="AP33" s="11">
        <f>'GiftBasketsOverseas Order Form'!$B$21</f>
        <v>0</v>
      </c>
      <c r="AQ33" s="11" t="str">
        <f>'GiftBasketsOverseas Order Form'!$B$22</f>
        <v>giftbasketsoverseas.com</v>
      </c>
      <c r="AR33" s="11" t="str">
        <f>IF('GiftBasketsOverseas Order Form'!$B$18="","",'GiftBasketsOverseas Order Form'!$B$18)</f>
        <v/>
      </c>
      <c r="AS33" s="22">
        <f>'GiftBasketsOverseas Order Form'!X65</f>
        <v>0</v>
      </c>
      <c r="AT33" s="22">
        <f>'GiftBasketsOverseas Order Form'!A65</f>
        <v>0</v>
      </c>
    </row>
    <row r="34" spans="1:46" x14ac:dyDescent="0.2">
      <c r="A34" s="11" t="str">
        <f>IF('GiftBasketsOverseas Order Form'!A66="","",'GiftBasketsOverseas Order Form'!A66)</f>
        <v/>
      </c>
      <c r="B34" s="11" t="str">
        <f>IF('GiftBasketsOverseas Order Form'!$B$9="","",'GiftBasketsOverseas Order Form'!$B$9)</f>
        <v/>
      </c>
      <c r="C34" s="11" t="str">
        <f>IF('GiftBasketsOverseas Order Form'!$B$11="","",'GiftBasketsOverseas Order Form'!$B$11)</f>
        <v/>
      </c>
      <c r="D34" s="11" t="str">
        <f>IF('GiftBasketsOverseas Order Form'!$B$12="","",'GiftBasketsOverseas Order Form'!$B$12)</f>
        <v/>
      </c>
      <c r="E34" s="11" t="str">
        <f>IF('GiftBasketsOverseas Order Form'!$B$13="","",'GiftBasketsOverseas Order Form'!$B$13)</f>
        <v/>
      </c>
      <c r="F34" s="11" t="str">
        <f>IF('GiftBasketsOverseas Order Form'!$B$14="","",'GiftBasketsOverseas Order Form'!$B$14)</f>
        <v/>
      </c>
      <c r="G34" s="11" t="str">
        <f>IF('GiftBasketsOverseas Order Form'!$B$15="","",'GiftBasketsOverseas Order Form'!$B$15)</f>
        <v/>
      </c>
      <c r="H34" s="11" t="str">
        <f>IF('GiftBasketsOverseas Order Form'!$B$16="","",'GiftBasketsOverseas Order Form'!$B$16)</f>
        <v/>
      </c>
      <c r="I34" s="11" t="str">
        <f>IF('GiftBasketsOverseas Order Form'!$B$17="","",'GiftBasketsOverseas Order Form'!$B$17)</f>
        <v/>
      </c>
      <c r="J34" s="22" t="str">
        <f>IF('GiftBasketsOverseas Order Form'!C66="","",'GiftBasketsOverseas Order Form'!C66)</f>
        <v/>
      </c>
      <c r="K34" s="11" t="str">
        <f>IF('GiftBasketsOverseas Order Form'!I66="","",'GiftBasketsOverseas Order Form'!I66)</f>
        <v/>
      </c>
      <c r="L34" s="22" t="str">
        <f>IF('GiftBasketsOverseas Order Form'!D66="","",'GiftBasketsOverseas Order Form'!D66)</f>
        <v/>
      </c>
      <c r="M34" s="22" t="str">
        <f>IF('GiftBasketsOverseas Order Form'!F66="","",'GiftBasketsOverseas Order Form'!F66)</f>
        <v/>
      </c>
      <c r="N34" s="22" t="str">
        <f>IF('GiftBasketsOverseas Order Form'!G66="","",'GiftBasketsOverseas Order Form'!G66)</f>
        <v/>
      </c>
      <c r="O34" s="22" t="str">
        <f>IF('GiftBasketsOverseas Order Form'!E66="","",'GiftBasketsOverseas Order Form'!E66)</f>
        <v/>
      </c>
      <c r="P34" s="22" t="str">
        <f>IF('GiftBasketsOverseas Order Form'!H66="","",'GiftBasketsOverseas Order Form'!H66)</f>
        <v/>
      </c>
      <c r="Q34" s="22" t="str">
        <f>IF('GiftBasketsOverseas Order Form'!K66="","",'GiftBasketsOverseas Order Form'!K66)</f>
        <v/>
      </c>
      <c r="R34" s="23" t="str">
        <f>IF('GiftBasketsOverseas Order Form'!M66="","",'GiftBasketsOverseas Order Form'!M66)</f>
        <v/>
      </c>
      <c r="S34" s="12" t="str">
        <f>IF('GiftBasketsOverseas Order Form'!C66="","",'GiftBasketsOverseas Order Form'!N66)</f>
        <v/>
      </c>
      <c r="T34" s="12" t="str">
        <f t="shared" si="0"/>
        <v/>
      </c>
      <c r="U34" s="12" t="str">
        <f>IF('GiftBasketsOverseas Order Form'!C66="","",'GiftBasketsOverseas Order Form'!N66+'GiftBasketsOverseas Order Form'!O66)</f>
        <v/>
      </c>
      <c r="V34" s="15" t="str">
        <f>IF('GiftBasketsOverseas Order Form'!D66="","","101")</f>
        <v/>
      </c>
      <c r="W34" s="12" t="str">
        <f t="shared" si="1"/>
        <v/>
      </c>
      <c r="X34" s="12" t="str">
        <f>IF('GiftBasketsOverseas Order Form'!C66="","",'GiftBasketsOverseas Order Form'!S66)</f>
        <v/>
      </c>
      <c r="Y34" s="12" t="str">
        <f>IF('GiftBasketsOverseas Order Form'!C66="","","0")</f>
        <v/>
      </c>
      <c r="Z34" s="12" t="str">
        <f>IF('GiftBasketsOverseas Order Form'!C66="","",'GiftBasketsOverseas Order Form'!R66)</f>
        <v/>
      </c>
      <c r="AA34" s="12" t="str">
        <f>IF('GiftBasketsOverseas Order Form'!C66="","",'GiftBasketsOverseas Order Form'!T66)</f>
        <v/>
      </c>
      <c r="AC34" s="22" t="str">
        <f>IF('GiftBasketsOverseas Order Form'!W66="","",'GiftBasketsOverseas Order Form'!W66)</f>
        <v/>
      </c>
      <c r="AD34" s="21" t="str">
        <f>IF('GiftBasketsOverseas Order Form'!U66="","",'GiftBasketsOverseas Order Form'!U66)</f>
        <v/>
      </c>
      <c r="AE34" t="str">
        <f>IF('GiftBasketsOverseas Order Form'!D66="","","5")</f>
        <v/>
      </c>
      <c r="AF34" t="str">
        <f>IF('GiftBasketsOverseas Order Form'!D66="","","CC")</f>
        <v/>
      </c>
      <c r="AG34"/>
      <c r="AH34" t="str">
        <f>IF('GiftBasketsOverseas Order Form'!L66="","",'GiftBasketsOverseas Order Form'!L66)</f>
        <v/>
      </c>
      <c r="AI34" s="11" t="str">
        <f t="shared" si="2"/>
        <v/>
      </c>
      <c r="AJ34" s="11"/>
      <c r="AK34" s="11" t="str">
        <f>IF('GiftBasketsOverseas Order Form'!$B$19="","",'GiftBasketsOverseas Order Form'!$B$19)</f>
        <v xml:space="preserve"> </v>
      </c>
      <c r="AL34" s="11" t="str">
        <f>IF('GiftBasketsOverseas Order Form'!$B$10="","",'GiftBasketsOverseas Order Form'!$B$10)</f>
        <v/>
      </c>
      <c r="AM34" t="str">
        <f>IF('GiftBasketsOverseas Order Form'!J66="","",'GiftBasketsOverseas Order Form'!J66)</f>
        <v/>
      </c>
      <c r="AN34" t="str">
        <f>IF('GiftBasketsOverseas Order Form'!B66="","",'GiftBasketsOverseas Order Form'!B66)</f>
        <v/>
      </c>
      <c r="AO34" s="11">
        <f>'GiftBasketsOverseas Order Form'!$B$20</f>
        <v>0</v>
      </c>
      <c r="AP34" s="11">
        <f>'GiftBasketsOverseas Order Form'!$B$21</f>
        <v>0</v>
      </c>
      <c r="AQ34" s="11" t="str">
        <f>'GiftBasketsOverseas Order Form'!$B$22</f>
        <v>giftbasketsoverseas.com</v>
      </c>
      <c r="AR34" s="11" t="str">
        <f>IF('GiftBasketsOverseas Order Form'!$B$18="","",'GiftBasketsOverseas Order Form'!$B$18)</f>
        <v/>
      </c>
      <c r="AS34" s="22">
        <f>'GiftBasketsOverseas Order Form'!X66</f>
        <v>0</v>
      </c>
      <c r="AT34" s="22">
        <f>'GiftBasketsOverseas Order Form'!A66</f>
        <v>0</v>
      </c>
    </row>
    <row r="35" spans="1:46" x14ac:dyDescent="0.2">
      <c r="A35" s="11" t="str">
        <f>IF('GiftBasketsOverseas Order Form'!A67="","",'GiftBasketsOverseas Order Form'!A67)</f>
        <v/>
      </c>
      <c r="B35" s="11" t="str">
        <f>IF('GiftBasketsOverseas Order Form'!$B$9="","",'GiftBasketsOverseas Order Form'!$B$9)</f>
        <v/>
      </c>
      <c r="C35" s="11" t="str">
        <f>IF('GiftBasketsOverseas Order Form'!$B$11="","",'GiftBasketsOverseas Order Form'!$B$11)</f>
        <v/>
      </c>
      <c r="D35" s="11" t="str">
        <f>IF('GiftBasketsOverseas Order Form'!$B$12="","",'GiftBasketsOverseas Order Form'!$B$12)</f>
        <v/>
      </c>
      <c r="E35" s="11" t="str">
        <f>IF('GiftBasketsOverseas Order Form'!$B$13="","",'GiftBasketsOverseas Order Form'!$B$13)</f>
        <v/>
      </c>
      <c r="F35" s="11" t="str">
        <f>IF('GiftBasketsOverseas Order Form'!$B$14="","",'GiftBasketsOverseas Order Form'!$B$14)</f>
        <v/>
      </c>
      <c r="G35" s="11" t="str">
        <f>IF('GiftBasketsOverseas Order Form'!$B$15="","",'GiftBasketsOverseas Order Form'!$B$15)</f>
        <v/>
      </c>
      <c r="H35" s="11" t="str">
        <f>IF('GiftBasketsOverseas Order Form'!$B$16="","",'GiftBasketsOverseas Order Form'!$B$16)</f>
        <v/>
      </c>
      <c r="I35" s="11" t="str">
        <f>IF('GiftBasketsOverseas Order Form'!$B$17="","",'GiftBasketsOverseas Order Form'!$B$17)</f>
        <v/>
      </c>
      <c r="J35" s="22" t="str">
        <f>IF('GiftBasketsOverseas Order Form'!C67="","",'GiftBasketsOverseas Order Form'!C67)</f>
        <v/>
      </c>
      <c r="K35" s="11" t="str">
        <f>IF('GiftBasketsOverseas Order Form'!I67="","",'GiftBasketsOverseas Order Form'!I67)</f>
        <v/>
      </c>
      <c r="L35" s="22" t="str">
        <f>IF('GiftBasketsOverseas Order Form'!D67="","",'GiftBasketsOverseas Order Form'!D67)</f>
        <v/>
      </c>
      <c r="M35" s="22" t="str">
        <f>IF('GiftBasketsOverseas Order Form'!F67="","",'GiftBasketsOverseas Order Form'!F67)</f>
        <v/>
      </c>
      <c r="N35" s="22" t="str">
        <f>IF('GiftBasketsOverseas Order Form'!G67="","",'GiftBasketsOverseas Order Form'!G67)</f>
        <v/>
      </c>
      <c r="O35" s="22" t="str">
        <f>IF('GiftBasketsOverseas Order Form'!E67="","",'GiftBasketsOverseas Order Form'!E67)</f>
        <v/>
      </c>
      <c r="P35" s="22" t="str">
        <f>IF('GiftBasketsOverseas Order Form'!H67="","",'GiftBasketsOverseas Order Form'!H67)</f>
        <v/>
      </c>
      <c r="Q35" s="22" t="str">
        <f>IF('GiftBasketsOverseas Order Form'!K67="","",'GiftBasketsOverseas Order Form'!K67)</f>
        <v/>
      </c>
      <c r="R35" s="23" t="str">
        <f>IF('GiftBasketsOverseas Order Form'!M67="","",'GiftBasketsOverseas Order Form'!M67)</f>
        <v/>
      </c>
      <c r="S35" s="12" t="str">
        <f>IF('GiftBasketsOverseas Order Form'!C67="","",'GiftBasketsOverseas Order Form'!N67)</f>
        <v/>
      </c>
      <c r="T35" s="12" t="str">
        <f t="shared" si="0"/>
        <v/>
      </c>
      <c r="U35" s="12" t="str">
        <f>IF('GiftBasketsOverseas Order Form'!C67="","",'GiftBasketsOverseas Order Form'!N67+'GiftBasketsOverseas Order Form'!O67)</f>
        <v/>
      </c>
      <c r="V35" s="15" t="str">
        <f>IF('GiftBasketsOverseas Order Form'!D67="","","101")</f>
        <v/>
      </c>
      <c r="W35" s="12" t="str">
        <f t="shared" si="1"/>
        <v/>
      </c>
      <c r="X35" s="12" t="str">
        <f>IF('GiftBasketsOverseas Order Form'!C67="","",'GiftBasketsOverseas Order Form'!S67)</f>
        <v/>
      </c>
      <c r="Y35" s="12" t="str">
        <f>IF('GiftBasketsOverseas Order Form'!C67="","","0")</f>
        <v/>
      </c>
      <c r="Z35" s="12" t="str">
        <f>IF('GiftBasketsOverseas Order Form'!C67="","",'GiftBasketsOverseas Order Form'!R67)</f>
        <v/>
      </c>
      <c r="AA35" s="12" t="str">
        <f>IF('GiftBasketsOverseas Order Form'!C67="","",'GiftBasketsOverseas Order Form'!T67)</f>
        <v/>
      </c>
      <c r="AC35" s="22" t="str">
        <f>IF('GiftBasketsOverseas Order Form'!W67="","",'GiftBasketsOverseas Order Form'!W67)</f>
        <v/>
      </c>
      <c r="AD35" s="21" t="str">
        <f>IF('GiftBasketsOverseas Order Form'!U67="","",'GiftBasketsOverseas Order Form'!U67)</f>
        <v/>
      </c>
      <c r="AE35" t="str">
        <f>IF('GiftBasketsOverseas Order Form'!D67="","","5")</f>
        <v/>
      </c>
      <c r="AF35" t="str">
        <f>IF('GiftBasketsOverseas Order Form'!D67="","","CC")</f>
        <v/>
      </c>
      <c r="AG35"/>
      <c r="AH35" t="str">
        <f>IF('GiftBasketsOverseas Order Form'!L67="","",'GiftBasketsOverseas Order Form'!L67)</f>
        <v/>
      </c>
      <c r="AI35" s="11" t="str">
        <f t="shared" si="2"/>
        <v/>
      </c>
      <c r="AJ35" s="11"/>
      <c r="AK35" s="11" t="str">
        <f>IF('GiftBasketsOverseas Order Form'!$B$19="","",'GiftBasketsOverseas Order Form'!$B$19)</f>
        <v xml:space="preserve"> </v>
      </c>
      <c r="AL35" s="11" t="str">
        <f>IF('GiftBasketsOverseas Order Form'!$B$10="","",'GiftBasketsOverseas Order Form'!$B$10)</f>
        <v/>
      </c>
      <c r="AM35" t="str">
        <f>IF('GiftBasketsOverseas Order Form'!J67="","",'GiftBasketsOverseas Order Form'!J67)</f>
        <v/>
      </c>
      <c r="AN35" t="str">
        <f>IF('GiftBasketsOverseas Order Form'!B67="","",'GiftBasketsOverseas Order Form'!B67)</f>
        <v/>
      </c>
      <c r="AO35" s="11">
        <f>'GiftBasketsOverseas Order Form'!$B$20</f>
        <v>0</v>
      </c>
      <c r="AP35" s="11">
        <f>'GiftBasketsOverseas Order Form'!$B$21</f>
        <v>0</v>
      </c>
      <c r="AQ35" s="11" t="str">
        <f>'GiftBasketsOverseas Order Form'!$B$22</f>
        <v>giftbasketsoverseas.com</v>
      </c>
      <c r="AR35" s="11" t="str">
        <f>IF('GiftBasketsOverseas Order Form'!$B$18="","",'GiftBasketsOverseas Order Form'!$B$18)</f>
        <v/>
      </c>
      <c r="AS35" s="22">
        <f>'GiftBasketsOverseas Order Form'!X67</f>
        <v>0</v>
      </c>
      <c r="AT35" s="22">
        <f>'GiftBasketsOverseas Order Form'!A67</f>
        <v>0</v>
      </c>
    </row>
    <row r="36" spans="1:46" x14ac:dyDescent="0.2">
      <c r="A36" s="11" t="str">
        <f>IF('GiftBasketsOverseas Order Form'!A68="","",'GiftBasketsOverseas Order Form'!A68)</f>
        <v/>
      </c>
      <c r="B36" s="11" t="str">
        <f>IF('GiftBasketsOverseas Order Form'!$B$9="","",'GiftBasketsOverseas Order Form'!$B$9)</f>
        <v/>
      </c>
      <c r="C36" s="11" t="str">
        <f>IF('GiftBasketsOverseas Order Form'!$B$11="","",'GiftBasketsOverseas Order Form'!$B$11)</f>
        <v/>
      </c>
      <c r="D36" s="11" t="str">
        <f>IF('GiftBasketsOverseas Order Form'!$B$12="","",'GiftBasketsOverseas Order Form'!$B$12)</f>
        <v/>
      </c>
      <c r="E36" s="11" t="str">
        <f>IF('GiftBasketsOverseas Order Form'!$B$13="","",'GiftBasketsOverseas Order Form'!$B$13)</f>
        <v/>
      </c>
      <c r="F36" s="11" t="str">
        <f>IF('GiftBasketsOverseas Order Form'!$B$14="","",'GiftBasketsOverseas Order Form'!$B$14)</f>
        <v/>
      </c>
      <c r="G36" s="11" t="str">
        <f>IF('GiftBasketsOverseas Order Form'!$B$15="","",'GiftBasketsOverseas Order Form'!$B$15)</f>
        <v/>
      </c>
      <c r="H36" s="11" t="str">
        <f>IF('GiftBasketsOverseas Order Form'!$B$16="","",'GiftBasketsOverseas Order Form'!$B$16)</f>
        <v/>
      </c>
      <c r="I36" s="11" t="str">
        <f>IF('GiftBasketsOverseas Order Form'!$B$17="","",'GiftBasketsOverseas Order Form'!$B$17)</f>
        <v/>
      </c>
      <c r="J36" s="22" t="str">
        <f>IF('GiftBasketsOverseas Order Form'!C68="","",'GiftBasketsOverseas Order Form'!C68)</f>
        <v/>
      </c>
      <c r="K36" s="11" t="str">
        <f>IF('GiftBasketsOverseas Order Form'!I68="","",'GiftBasketsOverseas Order Form'!I68)</f>
        <v/>
      </c>
      <c r="L36" s="22" t="str">
        <f>IF('GiftBasketsOverseas Order Form'!D68="","",'GiftBasketsOverseas Order Form'!D68)</f>
        <v/>
      </c>
      <c r="M36" s="22" t="str">
        <f>IF('GiftBasketsOverseas Order Form'!F68="","",'GiftBasketsOverseas Order Form'!F68)</f>
        <v/>
      </c>
      <c r="N36" s="22" t="str">
        <f>IF('GiftBasketsOverseas Order Form'!G68="","",'GiftBasketsOverseas Order Form'!G68)</f>
        <v/>
      </c>
      <c r="O36" s="22" t="str">
        <f>IF('GiftBasketsOverseas Order Form'!E68="","",'GiftBasketsOverseas Order Form'!E68)</f>
        <v/>
      </c>
      <c r="P36" s="22" t="str">
        <f>IF('GiftBasketsOverseas Order Form'!H68="","",'GiftBasketsOverseas Order Form'!H68)</f>
        <v/>
      </c>
      <c r="Q36" s="22" t="str">
        <f>IF('GiftBasketsOverseas Order Form'!K68="","",'GiftBasketsOverseas Order Form'!K68)</f>
        <v/>
      </c>
      <c r="R36" s="23" t="str">
        <f>IF('GiftBasketsOverseas Order Form'!M68="","",'GiftBasketsOverseas Order Form'!M68)</f>
        <v/>
      </c>
      <c r="S36" s="12" t="str">
        <f>IF('GiftBasketsOverseas Order Form'!C68="","",'GiftBasketsOverseas Order Form'!N68)</f>
        <v/>
      </c>
      <c r="T36" s="12" t="str">
        <f t="shared" si="0"/>
        <v/>
      </c>
      <c r="U36" s="12" t="str">
        <f>IF('GiftBasketsOverseas Order Form'!C68="","",'GiftBasketsOverseas Order Form'!N68+'GiftBasketsOverseas Order Form'!O68)</f>
        <v/>
      </c>
      <c r="V36" s="15" t="str">
        <f>IF('GiftBasketsOverseas Order Form'!D68="","","101")</f>
        <v/>
      </c>
      <c r="W36" s="12" t="str">
        <f t="shared" si="1"/>
        <v/>
      </c>
      <c r="X36" s="12" t="str">
        <f>IF('GiftBasketsOverseas Order Form'!C68="","",'GiftBasketsOverseas Order Form'!S68)</f>
        <v/>
      </c>
      <c r="Y36" s="12" t="str">
        <f>IF('GiftBasketsOverseas Order Form'!C68="","","0")</f>
        <v/>
      </c>
      <c r="Z36" s="12" t="str">
        <f>IF('GiftBasketsOverseas Order Form'!C68="","",'GiftBasketsOverseas Order Form'!R68)</f>
        <v/>
      </c>
      <c r="AA36" s="12" t="str">
        <f>IF('GiftBasketsOverseas Order Form'!C68="","",'GiftBasketsOverseas Order Form'!T68)</f>
        <v/>
      </c>
      <c r="AC36" s="22" t="str">
        <f>IF('GiftBasketsOverseas Order Form'!W68="","",'GiftBasketsOverseas Order Form'!W68)</f>
        <v/>
      </c>
      <c r="AD36" s="21" t="str">
        <f>IF('GiftBasketsOverseas Order Form'!U68="","",'GiftBasketsOverseas Order Form'!U68)</f>
        <v/>
      </c>
      <c r="AE36" t="str">
        <f>IF('GiftBasketsOverseas Order Form'!D68="","","5")</f>
        <v/>
      </c>
      <c r="AF36" t="str">
        <f>IF('GiftBasketsOverseas Order Form'!D68="","","CC")</f>
        <v/>
      </c>
      <c r="AG36"/>
      <c r="AH36" t="str">
        <f>IF('GiftBasketsOverseas Order Form'!L68="","",'GiftBasketsOverseas Order Form'!L68)</f>
        <v/>
      </c>
      <c r="AI36" s="11" t="str">
        <f t="shared" si="2"/>
        <v/>
      </c>
      <c r="AJ36" s="11"/>
      <c r="AK36" s="11" t="str">
        <f>IF('GiftBasketsOverseas Order Form'!$B$19="","",'GiftBasketsOverseas Order Form'!$B$19)</f>
        <v xml:space="preserve"> </v>
      </c>
      <c r="AL36" s="11" t="str">
        <f>IF('GiftBasketsOverseas Order Form'!$B$10="","",'GiftBasketsOverseas Order Form'!$B$10)</f>
        <v/>
      </c>
      <c r="AM36" t="str">
        <f>IF('GiftBasketsOverseas Order Form'!J68="","",'GiftBasketsOverseas Order Form'!J68)</f>
        <v/>
      </c>
      <c r="AN36" t="str">
        <f>IF('GiftBasketsOverseas Order Form'!B68="","",'GiftBasketsOverseas Order Form'!B68)</f>
        <v/>
      </c>
      <c r="AO36" s="11">
        <f>'GiftBasketsOverseas Order Form'!$B$20</f>
        <v>0</v>
      </c>
      <c r="AP36" s="11">
        <f>'GiftBasketsOverseas Order Form'!$B$21</f>
        <v>0</v>
      </c>
      <c r="AQ36" s="11" t="str">
        <f>'GiftBasketsOverseas Order Form'!$B$22</f>
        <v>giftbasketsoverseas.com</v>
      </c>
      <c r="AR36" s="11" t="str">
        <f>IF('GiftBasketsOverseas Order Form'!$B$18="","",'GiftBasketsOverseas Order Form'!$B$18)</f>
        <v/>
      </c>
      <c r="AS36" s="22">
        <f>'GiftBasketsOverseas Order Form'!X68</f>
        <v>0</v>
      </c>
      <c r="AT36" s="22">
        <f>'GiftBasketsOverseas Order Form'!A68</f>
        <v>0</v>
      </c>
    </row>
    <row r="37" spans="1:46" x14ac:dyDescent="0.2">
      <c r="A37" s="11" t="str">
        <f>IF('GiftBasketsOverseas Order Form'!A69="","",'GiftBasketsOverseas Order Form'!A69)</f>
        <v/>
      </c>
      <c r="B37" s="11" t="str">
        <f>IF('GiftBasketsOverseas Order Form'!$B$9="","",'GiftBasketsOverseas Order Form'!$B$9)</f>
        <v/>
      </c>
      <c r="C37" s="11" t="str">
        <f>IF('GiftBasketsOverseas Order Form'!$B$11="","",'GiftBasketsOverseas Order Form'!$B$11)</f>
        <v/>
      </c>
      <c r="D37" s="11" t="str">
        <f>IF('GiftBasketsOverseas Order Form'!$B$12="","",'GiftBasketsOverseas Order Form'!$B$12)</f>
        <v/>
      </c>
      <c r="E37" s="11" t="str">
        <f>IF('GiftBasketsOverseas Order Form'!$B$13="","",'GiftBasketsOverseas Order Form'!$B$13)</f>
        <v/>
      </c>
      <c r="F37" s="11" t="str">
        <f>IF('GiftBasketsOverseas Order Form'!$B$14="","",'GiftBasketsOverseas Order Form'!$B$14)</f>
        <v/>
      </c>
      <c r="G37" s="11" t="str">
        <f>IF('GiftBasketsOverseas Order Form'!$B$15="","",'GiftBasketsOverseas Order Form'!$B$15)</f>
        <v/>
      </c>
      <c r="H37" s="11" t="str">
        <f>IF('GiftBasketsOverseas Order Form'!$B$16="","",'GiftBasketsOverseas Order Form'!$B$16)</f>
        <v/>
      </c>
      <c r="I37" s="11" t="str">
        <f>IF('GiftBasketsOverseas Order Form'!$B$17="","",'GiftBasketsOverseas Order Form'!$B$17)</f>
        <v/>
      </c>
      <c r="J37" s="22" t="str">
        <f>IF('GiftBasketsOverseas Order Form'!C69="","",'GiftBasketsOverseas Order Form'!C69)</f>
        <v/>
      </c>
      <c r="K37" s="11" t="str">
        <f>IF('GiftBasketsOverseas Order Form'!I69="","",'GiftBasketsOverseas Order Form'!I69)</f>
        <v/>
      </c>
      <c r="L37" s="22" t="str">
        <f>IF('GiftBasketsOverseas Order Form'!D69="","",'GiftBasketsOverseas Order Form'!D69)</f>
        <v/>
      </c>
      <c r="M37" s="22" t="str">
        <f>IF('GiftBasketsOverseas Order Form'!F69="","",'GiftBasketsOverseas Order Form'!F69)</f>
        <v/>
      </c>
      <c r="N37" s="22" t="str">
        <f>IF('GiftBasketsOverseas Order Form'!G69="","",'GiftBasketsOverseas Order Form'!G69)</f>
        <v/>
      </c>
      <c r="O37" s="22" t="str">
        <f>IF('GiftBasketsOverseas Order Form'!E69="","",'GiftBasketsOverseas Order Form'!E69)</f>
        <v/>
      </c>
      <c r="P37" s="22" t="str">
        <f>IF('GiftBasketsOverseas Order Form'!H69="","",'GiftBasketsOverseas Order Form'!H69)</f>
        <v/>
      </c>
      <c r="Q37" s="22" t="str">
        <f>IF('GiftBasketsOverseas Order Form'!K69="","",'GiftBasketsOverseas Order Form'!K69)</f>
        <v/>
      </c>
      <c r="R37" s="23" t="str">
        <f>IF('GiftBasketsOverseas Order Form'!M69="","",'GiftBasketsOverseas Order Form'!M69)</f>
        <v/>
      </c>
      <c r="S37" s="12" t="str">
        <f>IF('GiftBasketsOverseas Order Form'!C69="","",'GiftBasketsOverseas Order Form'!N69)</f>
        <v/>
      </c>
      <c r="T37" s="12" t="str">
        <f t="shared" si="0"/>
        <v/>
      </c>
      <c r="U37" s="12" t="str">
        <f>IF('GiftBasketsOverseas Order Form'!C69="","",'GiftBasketsOverseas Order Form'!N69+'GiftBasketsOverseas Order Form'!O69)</f>
        <v/>
      </c>
      <c r="V37" s="15" t="str">
        <f>IF('GiftBasketsOverseas Order Form'!D69="","","101")</f>
        <v/>
      </c>
      <c r="W37" s="12" t="str">
        <f t="shared" si="1"/>
        <v/>
      </c>
      <c r="X37" s="12" t="str">
        <f>IF('GiftBasketsOverseas Order Form'!C69="","",'GiftBasketsOverseas Order Form'!S69)</f>
        <v/>
      </c>
      <c r="Y37" s="12" t="str">
        <f>IF('GiftBasketsOverseas Order Form'!C69="","","0")</f>
        <v/>
      </c>
      <c r="Z37" s="12" t="str">
        <f>IF('GiftBasketsOverseas Order Form'!C69="","",'GiftBasketsOverseas Order Form'!R69)</f>
        <v/>
      </c>
      <c r="AA37" s="12" t="str">
        <f>IF('GiftBasketsOverseas Order Form'!C69="","",'GiftBasketsOverseas Order Form'!T69)</f>
        <v/>
      </c>
      <c r="AC37" s="22" t="str">
        <f>IF('GiftBasketsOverseas Order Form'!W69="","",'GiftBasketsOverseas Order Form'!W69)</f>
        <v/>
      </c>
      <c r="AD37" s="21" t="str">
        <f>IF('GiftBasketsOverseas Order Form'!U69="","",'GiftBasketsOverseas Order Form'!U69)</f>
        <v/>
      </c>
      <c r="AE37" t="str">
        <f>IF('GiftBasketsOverseas Order Form'!D69="","","5")</f>
        <v/>
      </c>
      <c r="AF37" t="str">
        <f>IF('GiftBasketsOverseas Order Form'!D69="","","CC")</f>
        <v/>
      </c>
      <c r="AG37"/>
      <c r="AH37" t="str">
        <f>IF('GiftBasketsOverseas Order Form'!L69="","",'GiftBasketsOverseas Order Form'!L69)</f>
        <v/>
      </c>
      <c r="AI37" s="11" t="str">
        <f t="shared" si="2"/>
        <v/>
      </c>
      <c r="AJ37" s="11"/>
      <c r="AK37" s="11" t="str">
        <f>IF('GiftBasketsOverseas Order Form'!$B$19="","",'GiftBasketsOverseas Order Form'!$B$19)</f>
        <v xml:space="preserve"> </v>
      </c>
      <c r="AL37" s="11" t="str">
        <f>IF('GiftBasketsOverseas Order Form'!$B$10="","",'GiftBasketsOverseas Order Form'!$B$10)</f>
        <v/>
      </c>
      <c r="AM37" t="str">
        <f>IF('GiftBasketsOverseas Order Form'!J69="","",'GiftBasketsOverseas Order Form'!J69)</f>
        <v/>
      </c>
      <c r="AN37" t="str">
        <f>IF('GiftBasketsOverseas Order Form'!B69="","",'GiftBasketsOverseas Order Form'!B69)</f>
        <v/>
      </c>
      <c r="AO37" s="11">
        <f>'GiftBasketsOverseas Order Form'!$B$20</f>
        <v>0</v>
      </c>
      <c r="AP37" s="11">
        <f>'GiftBasketsOverseas Order Form'!$B$21</f>
        <v>0</v>
      </c>
      <c r="AQ37" s="11" t="str">
        <f>'GiftBasketsOverseas Order Form'!$B$22</f>
        <v>giftbasketsoverseas.com</v>
      </c>
      <c r="AR37" s="11" t="str">
        <f>IF('GiftBasketsOverseas Order Form'!$B$18="","",'GiftBasketsOverseas Order Form'!$B$18)</f>
        <v/>
      </c>
      <c r="AS37" s="22">
        <f>'GiftBasketsOverseas Order Form'!X69</f>
        <v>0</v>
      </c>
      <c r="AT37" s="22">
        <f>'GiftBasketsOverseas Order Form'!A69</f>
        <v>0</v>
      </c>
    </row>
    <row r="38" spans="1:46" x14ac:dyDescent="0.2">
      <c r="A38" s="11" t="str">
        <f>IF('GiftBasketsOverseas Order Form'!A70="","",'GiftBasketsOverseas Order Form'!A70)</f>
        <v/>
      </c>
      <c r="B38" s="11" t="str">
        <f>IF('GiftBasketsOverseas Order Form'!$B$9="","",'GiftBasketsOverseas Order Form'!$B$9)</f>
        <v/>
      </c>
      <c r="C38" s="11" t="str">
        <f>IF('GiftBasketsOverseas Order Form'!$B$11="","",'GiftBasketsOverseas Order Form'!$B$11)</f>
        <v/>
      </c>
      <c r="D38" s="11" t="str">
        <f>IF('GiftBasketsOverseas Order Form'!$B$12="","",'GiftBasketsOverseas Order Form'!$B$12)</f>
        <v/>
      </c>
      <c r="E38" s="11" t="str">
        <f>IF('GiftBasketsOverseas Order Form'!$B$13="","",'GiftBasketsOverseas Order Form'!$B$13)</f>
        <v/>
      </c>
      <c r="F38" s="11" t="str">
        <f>IF('GiftBasketsOverseas Order Form'!$B$14="","",'GiftBasketsOverseas Order Form'!$B$14)</f>
        <v/>
      </c>
      <c r="G38" s="11" t="str">
        <f>IF('GiftBasketsOverseas Order Form'!$B$15="","",'GiftBasketsOverseas Order Form'!$B$15)</f>
        <v/>
      </c>
      <c r="H38" s="11" t="str">
        <f>IF('GiftBasketsOverseas Order Form'!$B$16="","",'GiftBasketsOverseas Order Form'!$B$16)</f>
        <v/>
      </c>
      <c r="I38" s="11" t="str">
        <f>IF('GiftBasketsOverseas Order Form'!$B$17="","",'GiftBasketsOverseas Order Form'!$B$17)</f>
        <v/>
      </c>
      <c r="J38" s="22" t="str">
        <f>IF('GiftBasketsOverseas Order Form'!C70="","",'GiftBasketsOverseas Order Form'!C70)</f>
        <v/>
      </c>
      <c r="K38" s="11" t="str">
        <f>IF('GiftBasketsOverseas Order Form'!I70="","",'GiftBasketsOverseas Order Form'!I70)</f>
        <v/>
      </c>
      <c r="L38" s="22" t="str">
        <f>IF('GiftBasketsOverseas Order Form'!D70="","",'GiftBasketsOverseas Order Form'!D70)</f>
        <v/>
      </c>
      <c r="M38" s="22" t="str">
        <f>IF('GiftBasketsOverseas Order Form'!F70="","",'GiftBasketsOverseas Order Form'!F70)</f>
        <v/>
      </c>
      <c r="N38" s="22" t="str">
        <f>IF('GiftBasketsOverseas Order Form'!G70="","",'GiftBasketsOverseas Order Form'!G70)</f>
        <v/>
      </c>
      <c r="O38" s="22" t="str">
        <f>IF('GiftBasketsOverseas Order Form'!E70="","",'GiftBasketsOverseas Order Form'!E70)</f>
        <v/>
      </c>
      <c r="P38" s="22" t="str">
        <f>IF('GiftBasketsOverseas Order Form'!H70="","",'GiftBasketsOverseas Order Form'!H70)</f>
        <v/>
      </c>
      <c r="Q38" s="22" t="str">
        <f>IF('GiftBasketsOverseas Order Form'!K70="","",'GiftBasketsOverseas Order Form'!K70)</f>
        <v/>
      </c>
      <c r="R38" s="23" t="str">
        <f>IF('GiftBasketsOverseas Order Form'!M70="","",'GiftBasketsOverseas Order Form'!M70)</f>
        <v/>
      </c>
      <c r="S38" s="12" t="str">
        <f>IF('GiftBasketsOverseas Order Form'!C70="","",'GiftBasketsOverseas Order Form'!N70)</f>
        <v/>
      </c>
      <c r="T38" s="12" t="str">
        <f t="shared" si="0"/>
        <v/>
      </c>
      <c r="U38" s="12" t="str">
        <f>IF('GiftBasketsOverseas Order Form'!C70="","",'GiftBasketsOverseas Order Form'!N70+'GiftBasketsOverseas Order Form'!O70)</f>
        <v/>
      </c>
      <c r="V38" s="15" t="str">
        <f>IF('GiftBasketsOverseas Order Form'!D70="","","101")</f>
        <v/>
      </c>
      <c r="W38" s="12" t="str">
        <f t="shared" si="1"/>
        <v/>
      </c>
      <c r="X38" s="12" t="str">
        <f>IF('GiftBasketsOverseas Order Form'!C70="","",'GiftBasketsOverseas Order Form'!S70)</f>
        <v/>
      </c>
      <c r="Y38" s="12" t="str">
        <f>IF('GiftBasketsOverseas Order Form'!C70="","","0")</f>
        <v/>
      </c>
      <c r="Z38" s="12" t="str">
        <f>IF('GiftBasketsOverseas Order Form'!C70="","",'GiftBasketsOverseas Order Form'!R70)</f>
        <v/>
      </c>
      <c r="AA38" s="12" t="str">
        <f>IF('GiftBasketsOverseas Order Form'!C70="","",'GiftBasketsOverseas Order Form'!T70)</f>
        <v/>
      </c>
      <c r="AC38" s="22" t="str">
        <f>IF('GiftBasketsOverseas Order Form'!W70="","",'GiftBasketsOverseas Order Form'!W70)</f>
        <v/>
      </c>
      <c r="AD38" s="21" t="str">
        <f>IF('GiftBasketsOverseas Order Form'!U70="","",'GiftBasketsOverseas Order Form'!U70)</f>
        <v/>
      </c>
      <c r="AE38" t="str">
        <f>IF('GiftBasketsOverseas Order Form'!D70="","","5")</f>
        <v/>
      </c>
      <c r="AF38" t="str">
        <f>IF('GiftBasketsOverseas Order Form'!D70="","","CC")</f>
        <v/>
      </c>
      <c r="AG38"/>
      <c r="AH38" t="str">
        <f>IF('GiftBasketsOverseas Order Form'!L70="","",'GiftBasketsOverseas Order Form'!L70)</f>
        <v/>
      </c>
      <c r="AI38" s="11" t="str">
        <f t="shared" si="2"/>
        <v/>
      </c>
      <c r="AJ38" s="11"/>
      <c r="AK38" s="11" t="str">
        <f>IF('GiftBasketsOverseas Order Form'!$B$19="","",'GiftBasketsOverseas Order Form'!$B$19)</f>
        <v xml:space="preserve"> </v>
      </c>
      <c r="AL38" s="11" t="str">
        <f>IF('GiftBasketsOverseas Order Form'!$B$10="","",'GiftBasketsOverseas Order Form'!$B$10)</f>
        <v/>
      </c>
      <c r="AM38" t="str">
        <f>IF('GiftBasketsOverseas Order Form'!J70="","",'GiftBasketsOverseas Order Form'!J70)</f>
        <v/>
      </c>
      <c r="AN38" t="str">
        <f>IF('GiftBasketsOverseas Order Form'!B70="","",'GiftBasketsOverseas Order Form'!B70)</f>
        <v/>
      </c>
      <c r="AO38" s="11">
        <f>'GiftBasketsOverseas Order Form'!$B$20</f>
        <v>0</v>
      </c>
      <c r="AP38" s="11">
        <f>'GiftBasketsOverseas Order Form'!$B$21</f>
        <v>0</v>
      </c>
      <c r="AQ38" s="11" t="str">
        <f>'GiftBasketsOverseas Order Form'!$B$22</f>
        <v>giftbasketsoverseas.com</v>
      </c>
      <c r="AR38" s="11" t="str">
        <f>IF('GiftBasketsOverseas Order Form'!$B$18="","",'GiftBasketsOverseas Order Form'!$B$18)</f>
        <v/>
      </c>
      <c r="AS38" s="22">
        <f>'GiftBasketsOverseas Order Form'!X70</f>
        <v>0</v>
      </c>
      <c r="AT38" s="22">
        <f>'GiftBasketsOverseas Order Form'!A70</f>
        <v>0</v>
      </c>
    </row>
    <row r="39" spans="1:46" x14ac:dyDescent="0.2">
      <c r="A39" s="11" t="str">
        <f>IF('GiftBasketsOverseas Order Form'!A71="","",'GiftBasketsOverseas Order Form'!A71)</f>
        <v/>
      </c>
      <c r="B39" s="11" t="str">
        <f>IF('GiftBasketsOverseas Order Form'!$B$9="","",'GiftBasketsOverseas Order Form'!$B$9)</f>
        <v/>
      </c>
      <c r="C39" s="11" t="str">
        <f>IF('GiftBasketsOverseas Order Form'!$B$11="","",'GiftBasketsOverseas Order Form'!$B$11)</f>
        <v/>
      </c>
      <c r="D39" s="11" t="str">
        <f>IF('GiftBasketsOverseas Order Form'!$B$12="","",'GiftBasketsOverseas Order Form'!$B$12)</f>
        <v/>
      </c>
      <c r="E39" s="11" t="str">
        <f>IF('GiftBasketsOverseas Order Form'!$B$13="","",'GiftBasketsOverseas Order Form'!$B$13)</f>
        <v/>
      </c>
      <c r="F39" s="11" t="str">
        <f>IF('GiftBasketsOverseas Order Form'!$B$14="","",'GiftBasketsOverseas Order Form'!$B$14)</f>
        <v/>
      </c>
      <c r="G39" s="11" t="str">
        <f>IF('GiftBasketsOverseas Order Form'!$B$15="","",'GiftBasketsOverseas Order Form'!$B$15)</f>
        <v/>
      </c>
      <c r="H39" s="11" t="str">
        <f>IF('GiftBasketsOverseas Order Form'!$B$16="","",'GiftBasketsOverseas Order Form'!$B$16)</f>
        <v/>
      </c>
      <c r="I39" s="11" t="str">
        <f>IF('GiftBasketsOverseas Order Form'!$B$17="","",'GiftBasketsOverseas Order Form'!$B$17)</f>
        <v/>
      </c>
      <c r="J39" s="22" t="str">
        <f>IF('GiftBasketsOverseas Order Form'!C71="","",'GiftBasketsOverseas Order Form'!C71)</f>
        <v/>
      </c>
      <c r="K39" s="11" t="str">
        <f>IF('GiftBasketsOverseas Order Form'!I71="","",'GiftBasketsOverseas Order Form'!I71)</f>
        <v/>
      </c>
      <c r="L39" s="22" t="str">
        <f>IF('GiftBasketsOverseas Order Form'!D71="","",'GiftBasketsOverseas Order Form'!D71)</f>
        <v/>
      </c>
      <c r="M39" s="22" t="str">
        <f>IF('GiftBasketsOverseas Order Form'!F71="","",'GiftBasketsOverseas Order Form'!F71)</f>
        <v/>
      </c>
      <c r="N39" s="22" t="str">
        <f>IF('GiftBasketsOverseas Order Form'!G71="","",'GiftBasketsOverseas Order Form'!G71)</f>
        <v/>
      </c>
      <c r="O39" s="22" t="str">
        <f>IF('GiftBasketsOverseas Order Form'!E71="","",'GiftBasketsOverseas Order Form'!E71)</f>
        <v/>
      </c>
      <c r="P39" s="22" t="str">
        <f>IF('GiftBasketsOverseas Order Form'!H71="","",'GiftBasketsOverseas Order Form'!H71)</f>
        <v/>
      </c>
      <c r="Q39" s="22" t="str">
        <f>IF('GiftBasketsOverseas Order Form'!K71="","",'GiftBasketsOverseas Order Form'!K71)</f>
        <v/>
      </c>
      <c r="R39" s="23" t="str">
        <f>IF('GiftBasketsOverseas Order Form'!M71="","",'GiftBasketsOverseas Order Form'!M71)</f>
        <v/>
      </c>
      <c r="S39" s="12" t="str">
        <f>IF('GiftBasketsOverseas Order Form'!C71="","",'GiftBasketsOverseas Order Form'!N71)</f>
        <v/>
      </c>
      <c r="T39" s="12" t="str">
        <f t="shared" si="0"/>
        <v/>
      </c>
      <c r="U39" s="12" t="str">
        <f>IF('GiftBasketsOverseas Order Form'!C71="","",'GiftBasketsOverseas Order Form'!N71+'GiftBasketsOverseas Order Form'!O71)</f>
        <v/>
      </c>
      <c r="V39" s="15" t="str">
        <f>IF('GiftBasketsOverseas Order Form'!D71="","","101")</f>
        <v/>
      </c>
      <c r="W39" s="12" t="str">
        <f t="shared" si="1"/>
        <v/>
      </c>
      <c r="X39" s="12" t="str">
        <f>IF('GiftBasketsOverseas Order Form'!C71="","",'GiftBasketsOverseas Order Form'!S71)</f>
        <v/>
      </c>
      <c r="Y39" s="12" t="str">
        <f>IF('GiftBasketsOverseas Order Form'!C71="","","0")</f>
        <v/>
      </c>
      <c r="Z39" s="12" t="str">
        <f>IF('GiftBasketsOverseas Order Form'!C71="","",'GiftBasketsOverseas Order Form'!R71)</f>
        <v/>
      </c>
      <c r="AA39" s="12" t="str">
        <f>IF('GiftBasketsOverseas Order Form'!C71="","",'GiftBasketsOverseas Order Form'!T71)</f>
        <v/>
      </c>
      <c r="AC39" s="22" t="str">
        <f>IF('GiftBasketsOverseas Order Form'!W71="","",'GiftBasketsOverseas Order Form'!W71)</f>
        <v/>
      </c>
      <c r="AD39" s="21" t="str">
        <f>IF('GiftBasketsOverseas Order Form'!U71="","",'GiftBasketsOverseas Order Form'!U71)</f>
        <v/>
      </c>
      <c r="AE39" t="str">
        <f>IF('GiftBasketsOverseas Order Form'!D71="","","5")</f>
        <v/>
      </c>
      <c r="AF39" t="str">
        <f>IF('GiftBasketsOverseas Order Form'!D71="","","CC")</f>
        <v/>
      </c>
      <c r="AG39"/>
      <c r="AH39" t="str">
        <f>IF('GiftBasketsOverseas Order Form'!L71="","",'GiftBasketsOverseas Order Form'!L71)</f>
        <v/>
      </c>
      <c r="AI39" s="11" t="str">
        <f t="shared" si="2"/>
        <v/>
      </c>
      <c r="AJ39" s="11"/>
      <c r="AK39" s="11" t="str">
        <f>IF('GiftBasketsOverseas Order Form'!$B$19="","",'GiftBasketsOverseas Order Form'!$B$19)</f>
        <v xml:space="preserve"> </v>
      </c>
      <c r="AL39" s="11" t="str">
        <f>IF('GiftBasketsOverseas Order Form'!$B$10="","",'GiftBasketsOverseas Order Form'!$B$10)</f>
        <v/>
      </c>
      <c r="AM39" t="str">
        <f>IF('GiftBasketsOverseas Order Form'!J71="","",'GiftBasketsOverseas Order Form'!J71)</f>
        <v/>
      </c>
      <c r="AN39" t="str">
        <f>IF('GiftBasketsOverseas Order Form'!B71="","",'GiftBasketsOverseas Order Form'!B71)</f>
        <v/>
      </c>
      <c r="AO39" s="11">
        <f>'GiftBasketsOverseas Order Form'!$B$20</f>
        <v>0</v>
      </c>
      <c r="AP39" s="11">
        <f>'GiftBasketsOverseas Order Form'!$B$21</f>
        <v>0</v>
      </c>
      <c r="AQ39" s="11" t="str">
        <f>'GiftBasketsOverseas Order Form'!$B$22</f>
        <v>giftbasketsoverseas.com</v>
      </c>
      <c r="AR39" s="11" t="str">
        <f>IF('GiftBasketsOverseas Order Form'!$B$18="","",'GiftBasketsOverseas Order Form'!$B$18)</f>
        <v/>
      </c>
      <c r="AS39" s="22">
        <f>'GiftBasketsOverseas Order Form'!X71</f>
        <v>0</v>
      </c>
      <c r="AT39" s="22">
        <f>'GiftBasketsOverseas Order Form'!A71</f>
        <v>0</v>
      </c>
    </row>
    <row r="40" spans="1:46" x14ac:dyDescent="0.2">
      <c r="A40" s="11" t="str">
        <f>IF('GiftBasketsOverseas Order Form'!A72="","",'GiftBasketsOverseas Order Form'!A72)</f>
        <v/>
      </c>
      <c r="B40" s="11" t="str">
        <f>IF('GiftBasketsOverseas Order Form'!$B$9="","",'GiftBasketsOverseas Order Form'!$B$9)</f>
        <v/>
      </c>
      <c r="C40" s="11" t="str">
        <f>IF('GiftBasketsOverseas Order Form'!$B$11="","",'GiftBasketsOverseas Order Form'!$B$11)</f>
        <v/>
      </c>
      <c r="D40" s="11" t="str">
        <f>IF('GiftBasketsOverseas Order Form'!$B$12="","",'GiftBasketsOverseas Order Form'!$B$12)</f>
        <v/>
      </c>
      <c r="E40" s="11" t="str">
        <f>IF('GiftBasketsOverseas Order Form'!$B$13="","",'GiftBasketsOverseas Order Form'!$B$13)</f>
        <v/>
      </c>
      <c r="F40" s="11" t="str">
        <f>IF('GiftBasketsOverseas Order Form'!$B$14="","",'GiftBasketsOverseas Order Form'!$B$14)</f>
        <v/>
      </c>
      <c r="G40" s="11" t="str">
        <f>IF('GiftBasketsOverseas Order Form'!$B$15="","",'GiftBasketsOverseas Order Form'!$B$15)</f>
        <v/>
      </c>
      <c r="H40" s="11" t="str">
        <f>IF('GiftBasketsOverseas Order Form'!$B$16="","",'GiftBasketsOverseas Order Form'!$B$16)</f>
        <v/>
      </c>
      <c r="I40" s="11" t="str">
        <f>IF('GiftBasketsOverseas Order Form'!$B$17="","",'GiftBasketsOverseas Order Form'!$B$17)</f>
        <v/>
      </c>
      <c r="J40" s="22" t="str">
        <f>IF('GiftBasketsOverseas Order Form'!C72="","",'GiftBasketsOverseas Order Form'!C72)</f>
        <v/>
      </c>
      <c r="K40" s="11" t="str">
        <f>IF('GiftBasketsOverseas Order Form'!I72="","",'GiftBasketsOverseas Order Form'!I72)</f>
        <v/>
      </c>
      <c r="L40" s="22" t="str">
        <f>IF('GiftBasketsOverseas Order Form'!D72="","",'GiftBasketsOverseas Order Form'!D72)</f>
        <v/>
      </c>
      <c r="M40" s="22" t="str">
        <f>IF('GiftBasketsOverseas Order Form'!F72="","",'GiftBasketsOverseas Order Form'!F72)</f>
        <v/>
      </c>
      <c r="N40" s="22" t="str">
        <f>IF('GiftBasketsOverseas Order Form'!G72="","",'GiftBasketsOverseas Order Form'!G72)</f>
        <v/>
      </c>
      <c r="O40" s="22" t="str">
        <f>IF('GiftBasketsOverseas Order Form'!E72="","",'GiftBasketsOverseas Order Form'!E72)</f>
        <v/>
      </c>
      <c r="P40" s="22" t="str">
        <f>IF('GiftBasketsOverseas Order Form'!H72="","",'GiftBasketsOverseas Order Form'!H72)</f>
        <v/>
      </c>
      <c r="Q40" s="22" t="str">
        <f>IF('GiftBasketsOverseas Order Form'!K72="","",'GiftBasketsOverseas Order Form'!K72)</f>
        <v/>
      </c>
      <c r="R40" s="23" t="str">
        <f>IF('GiftBasketsOverseas Order Form'!M72="","",'GiftBasketsOverseas Order Form'!M72)</f>
        <v/>
      </c>
      <c r="S40" s="12" t="str">
        <f>IF('GiftBasketsOverseas Order Form'!C72="","",'GiftBasketsOverseas Order Form'!N72)</f>
        <v/>
      </c>
      <c r="T40" s="12" t="str">
        <f t="shared" si="0"/>
        <v/>
      </c>
      <c r="U40" s="12" t="str">
        <f>IF('GiftBasketsOverseas Order Form'!C72="","",'GiftBasketsOverseas Order Form'!N72+'GiftBasketsOverseas Order Form'!O72)</f>
        <v/>
      </c>
      <c r="V40" s="15" t="str">
        <f>IF('GiftBasketsOverseas Order Form'!D72="","","101")</f>
        <v/>
      </c>
      <c r="W40" s="12" t="str">
        <f t="shared" si="1"/>
        <v/>
      </c>
      <c r="X40" s="12" t="str">
        <f>IF('GiftBasketsOverseas Order Form'!C72="","",'GiftBasketsOverseas Order Form'!S72)</f>
        <v/>
      </c>
      <c r="Y40" s="12" t="str">
        <f>IF('GiftBasketsOverseas Order Form'!C72="","","0")</f>
        <v/>
      </c>
      <c r="Z40" s="12" t="str">
        <f>IF('GiftBasketsOverseas Order Form'!C72="","",'GiftBasketsOverseas Order Form'!R72)</f>
        <v/>
      </c>
      <c r="AA40" s="12" t="str">
        <f>IF('GiftBasketsOverseas Order Form'!C72="","",'GiftBasketsOverseas Order Form'!T72)</f>
        <v/>
      </c>
      <c r="AC40" s="22" t="str">
        <f>IF('GiftBasketsOverseas Order Form'!W72="","",'GiftBasketsOverseas Order Form'!W72)</f>
        <v/>
      </c>
      <c r="AD40" s="21" t="str">
        <f>IF('GiftBasketsOverseas Order Form'!U72="","",'GiftBasketsOverseas Order Form'!U72)</f>
        <v/>
      </c>
      <c r="AE40" t="str">
        <f>IF('GiftBasketsOverseas Order Form'!D72="","","5")</f>
        <v/>
      </c>
      <c r="AF40" t="str">
        <f>IF('GiftBasketsOverseas Order Form'!D72="","","CC")</f>
        <v/>
      </c>
      <c r="AG40"/>
      <c r="AH40" t="str">
        <f>IF('GiftBasketsOverseas Order Form'!L72="","",'GiftBasketsOverseas Order Form'!L72)</f>
        <v/>
      </c>
      <c r="AI40" s="11" t="str">
        <f t="shared" si="2"/>
        <v/>
      </c>
      <c r="AJ40" s="11"/>
      <c r="AK40" s="11" t="str">
        <f>IF('GiftBasketsOverseas Order Form'!$B$19="","",'GiftBasketsOverseas Order Form'!$B$19)</f>
        <v xml:space="preserve"> </v>
      </c>
      <c r="AL40" s="11" t="str">
        <f>IF('GiftBasketsOverseas Order Form'!$B$10="","",'GiftBasketsOverseas Order Form'!$B$10)</f>
        <v/>
      </c>
      <c r="AM40" t="str">
        <f>IF('GiftBasketsOverseas Order Form'!J72="","",'GiftBasketsOverseas Order Form'!J72)</f>
        <v/>
      </c>
      <c r="AN40" t="str">
        <f>IF('GiftBasketsOverseas Order Form'!B72="","",'GiftBasketsOverseas Order Form'!B72)</f>
        <v/>
      </c>
      <c r="AO40" s="11">
        <f>'GiftBasketsOverseas Order Form'!$B$20</f>
        <v>0</v>
      </c>
      <c r="AP40" s="11">
        <f>'GiftBasketsOverseas Order Form'!$B$21</f>
        <v>0</v>
      </c>
      <c r="AQ40" s="11" t="str">
        <f>'GiftBasketsOverseas Order Form'!$B$22</f>
        <v>giftbasketsoverseas.com</v>
      </c>
      <c r="AR40" s="11" t="str">
        <f>IF('GiftBasketsOverseas Order Form'!$B$18="","",'GiftBasketsOverseas Order Form'!$B$18)</f>
        <v/>
      </c>
      <c r="AS40" s="22">
        <f>'GiftBasketsOverseas Order Form'!X72</f>
        <v>0</v>
      </c>
      <c r="AT40" s="22">
        <f>'GiftBasketsOverseas Order Form'!A72</f>
        <v>0</v>
      </c>
    </row>
    <row r="41" spans="1:46" x14ac:dyDescent="0.2">
      <c r="A41" s="11" t="str">
        <f>IF('GiftBasketsOverseas Order Form'!A73="","",'GiftBasketsOverseas Order Form'!A73)</f>
        <v/>
      </c>
      <c r="B41" s="11" t="str">
        <f>IF('GiftBasketsOverseas Order Form'!$B$9="","",'GiftBasketsOverseas Order Form'!$B$9)</f>
        <v/>
      </c>
      <c r="C41" s="11" t="str">
        <f>IF('GiftBasketsOverseas Order Form'!$B$11="","",'GiftBasketsOverseas Order Form'!$B$11)</f>
        <v/>
      </c>
      <c r="D41" s="11" t="str">
        <f>IF('GiftBasketsOverseas Order Form'!$B$12="","",'GiftBasketsOverseas Order Form'!$B$12)</f>
        <v/>
      </c>
      <c r="E41" s="11" t="str">
        <f>IF('GiftBasketsOverseas Order Form'!$B$13="","",'GiftBasketsOverseas Order Form'!$B$13)</f>
        <v/>
      </c>
      <c r="F41" s="11" t="str">
        <f>IF('GiftBasketsOverseas Order Form'!$B$14="","",'GiftBasketsOverseas Order Form'!$B$14)</f>
        <v/>
      </c>
      <c r="G41" s="11" t="str">
        <f>IF('GiftBasketsOverseas Order Form'!$B$15="","",'GiftBasketsOverseas Order Form'!$B$15)</f>
        <v/>
      </c>
      <c r="H41" s="11" t="str">
        <f>IF('GiftBasketsOverseas Order Form'!$B$16="","",'GiftBasketsOverseas Order Form'!$B$16)</f>
        <v/>
      </c>
      <c r="I41" s="11" t="str">
        <f>IF('GiftBasketsOverseas Order Form'!$B$17="","",'GiftBasketsOverseas Order Form'!$B$17)</f>
        <v/>
      </c>
      <c r="J41" s="22" t="str">
        <f>IF('GiftBasketsOverseas Order Form'!C73="","",'GiftBasketsOverseas Order Form'!C73)</f>
        <v/>
      </c>
      <c r="K41" s="11" t="str">
        <f>IF('GiftBasketsOverseas Order Form'!I73="","",'GiftBasketsOverseas Order Form'!I73)</f>
        <v/>
      </c>
      <c r="L41" s="22" t="str">
        <f>IF('GiftBasketsOverseas Order Form'!D73="","",'GiftBasketsOverseas Order Form'!D73)</f>
        <v/>
      </c>
      <c r="M41" s="22" t="str">
        <f>IF('GiftBasketsOverseas Order Form'!F73="","",'GiftBasketsOverseas Order Form'!F73)</f>
        <v/>
      </c>
      <c r="N41" s="22" t="str">
        <f>IF('GiftBasketsOverseas Order Form'!G73="","",'GiftBasketsOverseas Order Form'!G73)</f>
        <v/>
      </c>
      <c r="O41" s="22" t="str">
        <f>IF('GiftBasketsOverseas Order Form'!E73="","",'GiftBasketsOverseas Order Form'!E73)</f>
        <v/>
      </c>
      <c r="P41" s="22" t="str">
        <f>IF('GiftBasketsOverseas Order Form'!H73="","",'GiftBasketsOverseas Order Form'!H73)</f>
        <v/>
      </c>
      <c r="Q41" s="22" t="str">
        <f>IF('GiftBasketsOverseas Order Form'!K73="","",'GiftBasketsOverseas Order Form'!K73)</f>
        <v/>
      </c>
      <c r="R41" s="23" t="str">
        <f>IF('GiftBasketsOverseas Order Form'!M73="","",'GiftBasketsOverseas Order Form'!M73)</f>
        <v/>
      </c>
      <c r="S41" s="12" t="str">
        <f>IF('GiftBasketsOverseas Order Form'!C73="","",'GiftBasketsOverseas Order Form'!N73)</f>
        <v/>
      </c>
      <c r="T41" s="12" t="str">
        <f t="shared" si="0"/>
        <v/>
      </c>
      <c r="U41" s="12" t="str">
        <f>IF('GiftBasketsOverseas Order Form'!C73="","",'GiftBasketsOverseas Order Form'!N73+'GiftBasketsOverseas Order Form'!O73)</f>
        <v/>
      </c>
      <c r="V41" s="15" t="str">
        <f>IF('GiftBasketsOverseas Order Form'!D73="","","101")</f>
        <v/>
      </c>
      <c r="W41" s="12" t="str">
        <f t="shared" si="1"/>
        <v/>
      </c>
      <c r="X41" s="12" t="str">
        <f>IF('GiftBasketsOverseas Order Form'!C73="","",'GiftBasketsOverseas Order Form'!S73)</f>
        <v/>
      </c>
      <c r="Y41" s="12" t="str">
        <f>IF('GiftBasketsOverseas Order Form'!C73="","","0")</f>
        <v/>
      </c>
      <c r="Z41" s="12" t="str">
        <f>IF('GiftBasketsOverseas Order Form'!C73="","",'GiftBasketsOverseas Order Form'!R73)</f>
        <v/>
      </c>
      <c r="AA41" s="12" t="str">
        <f>IF('GiftBasketsOverseas Order Form'!C73="","",'GiftBasketsOverseas Order Form'!T73)</f>
        <v/>
      </c>
      <c r="AC41" s="22" t="str">
        <f>IF('GiftBasketsOverseas Order Form'!W73="","",'GiftBasketsOverseas Order Form'!W73)</f>
        <v/>
      </c>
      <c r="AD41" s="21" t="str">
        <f>IF('GiftBasketsOverseas Order Form'!U73="","",'GiftBasketsOverseas Order Form'!U73)</f>
        <v/>
      </c>
      <c r="AE41" t="str">
        <f>IF('GiftBasketsOverseas Order Form'!D73="","","5")</f>
        <v/>
      </c>
      <c r="AF41" t="str">
        <f>IF('GiftBasketsOverseas Order Form'!D73="","","CC")</f>
        <v/>
      </c>
      <c r="AG41"/>
      <c r="AH41" t="str">
        <f>IF('GiftBasketsOverseas Order Form'!L73="","",'GiftBasketsOverseas Order Form'!L73)</f>
        <v/>
      </c>
      <c r="AI41" s="11" t="str">
        <f t="shared" si="2"/>
        <v/>
      </c>
      <c r="AJ41" s="11"/>
      <c r="AK41" s="11" t="str">
        <f>IF('GiftBasketsOverseas Order Form'!$B$19="","",'GiftBasketsOverseas Order Form'!$B$19)</f>
        <v xml:space="preserve"> </v>
      </c>
      <c r="AL41" s="11" t="str">
        <f>IF('GiftBasketsOverseas Order Form'!$B$10="","",'GiftBasketsOverseas Order Form'!$B$10)</f>
        <v/>
      </c>
      <c r="AM41" t="str">
        <f>IF('GiftBasketsOverseas Order Form'!J73="","",'GiftBasketsOverseas Order Form'!J73)</f>
        <v/>
      </c>
      <c r="AN41" t="str">
        <f>IF('GiftBasketsOverseas Order Form'!B73="","",'GiftBasketsOverseas Order Form'!B73)</f>
        <v/>
      </c>
      <c r="AO41" s="11">
        <f>'GiftBasketsOverseas Order Form'!$B$20</f>
        <v>0</v>
      </c>
      <c r="AP41" s="11">
        <f>'GiftBasketsOverseas Order Form'!$B$21</f>
        <v>0</v>
      </c>
      <c r="AQ41" s="11" t="str">
        <f>'GiftBasketsOverseas Order Form'!$B$22</f>
        <v>giftbasketsoverseas.com</v>
      </c>
      <c r="AR41" s="11" t="str">
        <f>IF('GiftBasketsOverseas Order Form'!$B$18="","",'GiftBasketsOverseas Order Form'!$B$18)</f>
        <v/>
      </c>
      <c r="AS41" s="22">
        <f>'GiftBasketsOverseas Order Form'!X73</f>
        <v>0</v>
      </c>
      <c r="AT41" s="22">
        <f>'GiftBasketsOverseas Order Form'!A73</f>
        <v>0</v>
      </c>
    </row>
    <row r="42" spans="1:46" x14ac:dyDescent="0.2">
      <c r="A42" s="11" t="str">
        <f>IF('GiftBasketsOverseas Order Form'!A74="","",'GiftBasketsOverseas Order Form'!A74)</f>
        <v/>
      </c>
      <c r="B42" s="11" t="str">
        <f>IF('GiftBasketsOverseas Order Form'!$B$9="","",'GiftBasketsOverseas Order Form'!$B$9)</f>
        <v/>
      </c>
      <c r="C42" s="11" t="str">
        <f>IF('GiftBasketsOverseas Order Form'!$B$11="","",'GiftBasketsOverseas Order Form'!$B$11)</f>
        <v/>
      </c>
      <c r="D42" s="11" t="str">
        <f>IF('GiftBasketsOverseas Order Form'!$B$12="","",'GiftBasketsOverseas Order Form'!$B$12)</f>
        <v/>
      </c>
      <c r="E42" s="11" t="str">
        <f>IF('GiftBasketsOverseas Order Form'!$B$13="","",'GiftBasketsOverseas Order Form'!$B$13)</f>
        <v/>
      </c>
      <c r="F42" s="11" t="str">
        <f>IF('GiftBasketsOverseas Order Form'!$B$14="","",'GiftBasketsOverseas Order Form'!$B$14)</f>
        <v/>
      </c>
      <c r="G42" s="11" t="str">
        <f>IF('GiftBasketsOverseas Order Form'!$B$15="","",'GiftBasketsOverseas Order Form'!$B$15)</f>
        <v/>
      </c>
      <c r="H42" s="11" t="str">
        <f>IF('GiftBasketsOverseas Order Form'!$B$16="","",'GiftBasketsOverseas Order Form'!$B$16)</f>
        <v/>
      </c>
      <c r="I42" s="11" t="str">
        <f>IF('GiftBasketsOverseas Order Form'!$B$17="","",'GiftBasketsOverseas Order Form'!$B$17)</f>
        <v/>
      </c>
      <c r="J42" s="22" t="str">
        <f>IF('GiftBasketsOverseas Order Form'!C74="","",'GiftBasketsOverseas Order Form'!C74)</f>
        <v/>
      </c>
      <c r="K42" s="11" t="str">
        <f>IF('GiftBasketsOverseas Order Form'!I74="","",'GiftBasketsOverseas Order Form'!I74)</f>
        <v/>
      </c>
      <c r="L42" s="22" t="str">
        <f>IF('GiftBasketsOverseas Order Form'!D74="","",'GiftBasketsOverseas Order Form'!D74)</f>
        <v/>
      </c>
      <c r="M42" s="22" t="str">
        <f>IF('GiftBasketsOverseas Order Form'!F74="","",'GiftBasketsOverseas Order Form'!F74)</f>
        <v/>
      </c>
      <c r="N42" s="22" t="str">
        <f>IF('GiftBasketsOverseas Order Form'!G74="","",'GiftBasketsOverseas Order Form'!G74)</f>
        <v/>
      </c>
      <c r="O42" s="22" t="str">
        <f>IF('GiftBasketsOverseas Order Form'!E74="","",'GiftBasketsOverseas Order Form'!E74)</f>
        <v/>
      </c>
      <c r="P42" s="22" t="str">
        <f>IF('GiftBasketsOverseas Order Form'!H74="","",'GiftBasketsOverseas Order Form'!H74)</f>
        <v/>
      </c>
      <c r="Q42" s="22" t="str">
        <f>IF('GiftBasketsOverseas Order Form'!K74="","",'GiftBasketsOverseas Order Form'!K74)</f>
        <v/>
      </c>
      <c r="R42" s="23" t="str">
        <f>IF('GiftBasketsOverseas Order Form'!M74="","",'GiftBasketsOverseas Order Form'!M74)</f>
        <v/>
      </c>
      <c r="S42" s="12" t="str">
        <f>IF('GiftBasketsOverseas Order Form'!C74="","",'GiftBasketsOverseas Order Form'!N74)</f>
        <v/>
      </c>
      <c r="T42" s="12" t="str">
        <f t="shared" si="0"/>
        <v/>
      </c>
      <c r="U42" s="12" t="str">
        <f>IF('GiftBasketsOverseas Order Form'!C74="","",'GiftBasketsOverseas Order Form'!N74+'GiftBasketsOverseas Order Form'!O74)</f>
        <v/>
      </c>
      <c r="V42" s="15" t="str">
        <f>IF('GiftBasketsOverseas Order Form'!D74="","","101")</f>
        <v/>
      </c>
      <c r="W42" s="12" t="str">
        <f t="shared" si="1"/>
        <v/>
      </c>
      <c r="X42" s="12" t="str">
        <f>IF('GiftBasketsOverseas Order Form'!C74="","",'GiftBasketsOverseas Order Form'!S74)</f>
        <v/>
      </c>
      <c r="Y42" s="12" t="str">
        <f>IF('GiftBasketsOverseas Order Form'!C74="","","0")</f>
        <v/>
      </c>
      <c r="Z42" s="12" t="str">
        <f>IF('GiftBasketsOverseas Order Form'!C74="","",'GiftBasketsOverseas Order Form'!R74)</f>
        <v/>
      </c>
      <c r="AA42" s="12" t="str">
        <f>IF('GiftBasketsOverseas Order Form'!C74="","",'GiftBasketsOverseas Order Form'!T74)</f>
        <v/>
      </c>
      <c r="AC42" s="22" t="str">
        <f>IF('GiftBasketsOverseas Order Form'!W74="","",'GiftBasketsOverseas Order Form'!W74)</f>
        <v/>
      </c>
      <c r="AD42" s="21" t="str">
        <f>IF('GiftBasketsOverseas Order Form'!U74="","",'GiftBasketsOverseas Order Form'!U74)</f>
        <v/>
      </c>
      <c r="AE42" t="str">
        <f>IF('GiftBasketsOverseas Order Form'!D74="","","5")</f>
        <v/>
      </c>
      <c r="AF42" t="str">
        <f>IF('GiftBasketsOverseas Order Form'!D74="","","CC")</f>
        <v/>
      </c>
      <c r="AG42"/>
      <c r="AH42" t="str">
        <f>IF('GiftBasketsOverseas Order Form'!L74="","",'GiftBasketsOverseas Order Form'!L74)</f>
        <v/>
      </c>
      <c r="AI42" s="11" t="str">
        <f t="shared" si="2"/>
        <v/>
      </c>
      <c r="AJ42" s="11"/>
      <c r="AK42" s="11" t="str">
        <f>IF('GiftBasketsOverseas Order Form'!$B$19="","",'GiftBasketsOverseas Order Form'!$B$19)</f>
        <v xml:space="preserve"> </v>
      </c>
      <c r="AL42" s="11" t="str">
        <f>IF('GiftBasketsOverseas Order Form'!$B$10="","",'GiftBasketsOverseas Order Form'!$B$10)</f>
        <v/>
      </c>
      <c r="AM42" t="str">
        <f>IF('GiftBasketsOverseas Order Form'!J74="","",'GiftBasketsOverseas Order Form'!J74)</f>
        <v/>
      </c>
      <c r="AN42" t="str">
        <f>IF('GiftBasketsOverseas Order Form'!B74="","",'GiftBasketsOverseas Order Form'!B74)</f>
        <v/>
      </c>
      <c r="AO42" s="11">
        <f>'GiftBasketsOverseas Order Form'!$B$20</f>
        <v>0</v>
      </c>
      <c r="AP42" s="11">
        <f>'GiftBasketsOverseas Order Form'!$B$21</f>
        <v>0</v>
      </c>
      <c r="AQ42" s="11" t="str">
        <f>'GiftBasketsOverseas Order Form'!$B$22</f>
        <v>giftbasketsoverseas.com</v>
      </c>
      <c r="AR42" s="11" t="str">
        <f>IF('GiftBasketsOverseas Order Form'!$B$18="","",'GiftBasketsOverseas Order Form'!$B$18)</f>
        <v/>
      </c>
      <c r="AS42" s="22">
        <f>'GiftBasketsOverseas Order Form'!X74</f>
        <v>0</v>
      </c>
      <c r="AT42" s="22">
        <f>'GiftBasketsOverseas Order Form'!A74</f>
        <v>0</v>
      </c>
    </row>
    <row r="43" spans="1:46" x14ac:dyDescent="0.2">
      <c r="A43" s="11" t="str">
        <f>IF('GiftBasketsOverseas Order Form'!A75="","",'GiftBasketsOverseas Order Form'!A75)</f>
        <v/>
      </c>
      <c r="B43" s="11" t="str">
        <f>IF('GiftBasketsOverseas Order Form'!$B$9="","",'GiftBasketsOverseas Order Form'!$B$9)</f>
        <v/>
      </c>
      <c r="C43" s="11" t="str">
        <f>IF('GiftBasketsOverseas Order Form'!$B$11="","",'GiftBasketsOverseas Order Form'!$B$11)</f>
        <v/>
      </c>
      <c r="D43" s="11" t="str">
        <f>IF('GiftBasketsOverseas Order Form'!$B$12="","",'GiftBasketsOverseas Order Form'!$B$12)</f>
        <v/>
      </c>
      <c r="E43" s="11" t="str">
        <f>IF('GiftBasketsOverseas Order Form'!$B$13="","",'GiftBasketsOverseas Order Form'!$B$13)</f>
        <v/>
      </c>
      <c r="F43" s="11" t="str">
        <f>IF('GiftBasketsOverseas Order Form'!$B$14="","",'GiftBasketsOverseas Order Form'!$B$14)</f>
        <v/>
      </c>
      <c r="G43" s="11" t="str">
        <f>IF('GiftBasketsOverseas Order Form'!$B$15="","",'GiftBasketsOverseas Order Form'!$B$15)</f>
        <v/>
      </c>
      <c r="H43" s="11" t="str">
        <f>IF('GiftBasketsOverseas Order Form'!$B$16="","",'GiftBasketsOverseas Order Form'!$B$16)</f>
        <v/>
      </c>
      <c r="I43" s="11" t="str">
        <f>IF('GiftBasketsOverseas Order Form'!$B$17="","",'GiftBasketsOverseas Order Form'!$B$17)</f>
        <v/>
      </c>
      <c r="J43" s="22" t="str">
        <f>IF('GiftBasketsOverseas Order Form'!C75="","",'GiftBasketsOverseas Order Form'!C75)</f>
        <v/>
      </c>
      <c r="K43" s="11" t="str">
        <f>IF('GiftBasketsOverseas Order Form'!I75="","",'GiftBasketsOverseas Order Form'!I75)</f>
        <v/>
      </c>
      <c r="L43" s="22" t="str">
        <f>IF('GiftBasketsOverseas Order Form'!D75="","",'GiftBasketsOverseas Order Form'!D75)</f>
        <v/>
      </c>
      <c r="M43" s="22" t="str">
        <f>IF('GiftBasketsOverseas Order Form'!F75="","",'GiftBasketsOverseas Order Form'!F75)</f>
        <v/>
      </c>
      <c r="N43" s="22" t="str">
        <f>IF('GiftBasketsOverseas Order Form'!G75="","",'GiftBasketsOverseas Order Form'!G75)</f>
        <v/>
      </c>
      <c r="O43" s="22" t="str">
        <f>IF('GiftBasketsOverseas Order Form'!E75="","",'GiftBasketsOverseas Order Form'!E75)</f>
        <v/>
      </c>
      <c r="P43" s="22" t="str">
        <f>IF('GiftBasketsOverseas Order Form'!H75="","",'GiftBasketsOverseas Order Form'!H75)</f>
        <v/>
      </c>
      <c r="Q43" s="22" t="str">
        <f>IF('GiftBasketsOverseas Order Form'!K75="","",'GiftBasketsOverseas Order Form'!K75)</f>
        <v/>
      </c>
      <c r="R43" s="23" t="str">
        <f>IF('GiftBasketsOverseas Order Form'!M75="","",'GiftBasketsOverseas Order Form'!M75)</f>
        <v/>
      </c>
      <c r="S43" s="12" t="str">
        <f>IF('GiftBasketsOverseas Order Form'!C75="","",'GiftBasketsOverseas Order Form'!N75)</f>
        <v/>
      </c>
      <c r="T43" s="12" t="str">
        <f t="shared" si="0"/>
        <v/>
      </c>
      <c r="U43" s="12" t="str">
        <f>IF('GiftBasketsOverseas Order Form'!C75="","",'GiftBasketsOverseas Order Form'!N75+'GiftBasketsOverseas Order Form'!O75)</f>
        <v/>
      </c>
      <c r="V43" s="15" t="str">
        <f>IF('GiftBasketsOverseas Order Form'!D75="","","101")</f>
        <v/>
      </c>
      <c r="W43" s="12" t="str">
        <f t="shared" si="1"/>
        <v/>
      </c>
      <c r="X43" s="12" t="str">
        <f>IF('GiftBasketsOverseas Order Form'!C75="","",'GiftBasketsOverseas Order Form'!S75)</f>
        <v/>
      </c>
      <c r="Y43" s="12" t="str">
        <f>IF('GiftBasketsOverseas Order Form'!C75="","","0")</f>
        <v/>
      </c>
      <c r="Z43" s="12" t="str">
        <f>IF('GiftBasketsOverseas Order Form'!C75="","",'GiftBasketsOverseas Order Form'!R75)</f>
        <v/>
      </c>
      <c r="AA43" s="12" t="str">
        <f>IF('GiftBasketsOverseas Order Form'!C75="","",'GiftBasketsOverseas Order Form'!T75)</f>
        <v/>
      </c>
      <c r="AC43" s="22" t="str">
        <f>IF('GiftBasketsOverseas Order Form'!W75="","",'GiftBasketsOverseas Order Form'!W75)</f>
        <v/>
      </c>
      <c r="AD43" s="21" t="str">
        <f>IF('GiftBasketsOverseas Order Form'!U75="","",'GiftBasketsOverseas Order Form'!U75)</f>
        <v/>
      </c>
      <c r="AE43" t="str">
        <f>IF('GiftBasketsOverseas Order Form'!D75="","","5")</f>
        <v/>
      </c>
      <c r="AF43" t="str">
        <f>IF('GiftBasketsOverseas Order Form'!D75="","","CC")</f>
        <v/>
      </c>
      <c r="AG43"/>
      <c r="AH43" t="str">
        <f>IF('GiftBasketsOverseas Order Form'!L75="","",'GiftBasketsOverseas Order Form'!L75)</f>
        <v/>
      </c>
      <c r="AI43" s="11" t="str">
        <f t="shared" si="2"/>
        <v/>
      </c>
      <c r="AJ43" s="11"/>
      <c r="AK43" s="11" t="str">
        <f>IF('GiftBasketsOverseas Order Form'!$B$19="","",'GiftBasketsOverseas Order Form'!$B$19)</f>
        <v xml:space="preserve"> </v>
      </c>
      <c r="AL43" s="11" t="str">
        <f>IF('GiftBasketsOverseas Order Form'!$B$10="","",'GiftBasketsOverseas Order Form'!$B$10)</f>
        <v/>
      </c>
      <c r="AM43" t="str">
        <f>IF('GiftBasketsOverseas Order Form'!J75="","",'GiftBasketsOverseas Order Form'!J75)</f>
        <v/>
      </c>
      <c r="AN43" t="str">
        <f>IF('GiftBasketsOverseas Order Form'!B75="","",'GiftBasketsOverseas Order Form'!B75)</f>
        <v/>
      </c>
      <c r="AO43" s="11">
        <f>'GiftBasketsOverseas Order Form'!$B$20</f>
        <v>0</v>
      </c>
      <c r="AP43" s="11">
        <f>'GiftBasketsOverseas Order Form'!$B$21</f>
        <v>0</v>
      </c>
      <c r="AQ43" s="11" t="str">
        <f>'GiftBasketsOverseas Order Form'!$B$22</f>
        <v>giftbasketsoverseas.com</v>
      </c>
      <c r="AR43" s="11" t="str">
        <f>IF('GiftBasketsOverseas Order Form'!$B$18="","",'GiftBasketsOverseas Order Form'!$B$18)</f>
        <v/>
      </c>
      <c r="AS43" s="22">
        <f>'GiftBasketsOverseas Order Form'!X75</f>
        <v>0</v>
      </c>
      <c r="AT43" s="22">
        <f>'GiftBasketsOverseas Order Form'!A75</f>
        <v>0</v>
      </c>
    </row>
    <row r="44" spans="1:46" x14ac:dyDescent="0.2">
      <c r="A44" s="11" t="str">
        <f>IF('GiftBasketsOverseas Order Form'!A76="","",'GiftBasketsOverseas Order Form'!A76)</f>
        <v/>
      </c>
      <c r="B44" s="11" t="str">
        <f>IF('GiftBasketsOverseas Order Form'!$B$9="","",'GiftBasketsOverseas Order Form'!$B$9)</f>
        <v/>
      </c>
      <c r="C44" s="11" t="str">
        <f>IF('GiftBasketsOverseas Order Form'!$B$11="","",'GiftBasketsOverseas Order Form'!$B$11)</f>
        <v/>
      </c>
      <c r="D44" s="11" t="str">
        <f>IF('GiftBasketsOverseas Order Form'!$B$12="","",'GiftBasketsOverseas Order Form'!$B$12)</f>
        <v/>
      </c>
      <c r="E44" s="11" t="str">
        <f>IF('GiftBasketsOverseas Order Form'!$B$13="","",'GiftBasketsOverseas Order Form'!$B$13)</f>
        <v/>
      </c>
      <c r="F44" s="11" t="str">
        <f>IF('GiftBasketsOverseas Order Form'!$B$14="","",'GiftBasketsOverseas Order Form'!$B$14)</f>
        <v/>
      </c>
      <c r="G44" s="11" t="str">
        <f>IF('GiftBasketsOverseas Order Form'!$B$15="","",'GiftBasketsOverseas Order Form'!$B$15)</f>
        <v/>
      </c>
      <c r="H44" s="11" t="str">
        <f>IF('GiftBasketsOverseas Order Form'!$B$16="","",'GiftBasketsOverseas Order Form'!$B$16)</f>
        <v/>
      </c>
      <c r="I44" s="11" t="str">
        <f>IF('GiftBasketsOverseas Order Form'!$B$17="","",'GiftBasketsOverseas Order Form'!$B$17)</f>
        <v/>
      </c>
      <c r="J44" s="22" t="str">
        <f>IF('GiftBasketsOverseas Order Form'!C76="","",'GiftBasketsOverseas Order Form'!C76)</f>
        <v/>
      </c>
      <c r="K44" s="11" t="str">
        <f>IF('GiftBasketsOverseas Order Form'!I76="","",'GiftBasketsOverseas Order Form'!I76)</f>
        <v/>
      </c>
      <c r="L44" s="22" t="str">
        <f>IF('GiftBasketsOverseas Order Form'!D76="","",'GiftBasketsOverseas Order Form'!D76)</f>
        <v/>
      </c>
      <c r="M44" s="22" t="str">
        <f>IF('GiftBasketsOverseas Order Form'!F76="","",'GiftBasketsOverseas Order Form'!F76)</f>
        <v/>
      </c>
      <c r="N44" s="22" t="str">
        <f>IF('GiftBasketsOverseas Order Form'!G76="","",'GiftBasketsOverseas Order Form'!G76)</f>
        <v/>
      </c>
      <c r="O44" s="22" t="str">
        <f>IF('GiftBasketsOverseas Order Form'!E76="","",'GiftBasketsOverseas Order Form'!E76)</f>
        <v/>
      </c>
      <c r="P44" s="22" t="str">
        <f>IF('GiftBasketsOverseas Order Form'!H76="","",'GiftBasketsOverseas Order Form'!H76)</f>
        <v/>
      </c>
      <c r="Q44" s="22" t="str">
        <f>IF('GiftBasketsOverseas Order Form'!K76="","",'GiftBasketsOverseas Order Form'!K76)</f>
        <v/>
      </c>
      <c r="R44" s="23" t="str">
        <f>IF('GiftBasketsOverseas Order Form'!M76="","",'GiftBasketsOverseas Order Form'!M76)</f>
        <v/>
      </c>
      <c r="S44" s="12" t="str">
        <f>IF('GiftBasketsOverseas Order Form'!C76="","",'GiftBasketsOverseas Order Form'!N76)</f>
        <v/>
      </c>
      <c r="T44" s="12" t="str">
        <f t="shared" si="0"/>
        <v/>
      </c>
      <c r="U44" s="12" t="str">
        <f>IF('GiftBasketsOverseas Order Form'!C76="","",'GiftBasketsOverseas Order Form'!N76+'GiftBasketsOverseas Order Form'!O76)</f>
        <v/>
      </c>
      <c r="V44" s="15" t="str">
        <f>IF('GiftBasketsOverseas Order Form'!D76="","","101")</f>
        <v/>
      </c>
      <c r="W44" s="12" t="str">
        <f t="shared" si="1"/>
        <v/>
      </c>
      <c r="X44" s="12" t="str">
        <f>IF('GiftBasketsOverseas Order Form'!C76="","",'GiftBasketsOverseas Order Form'!S76)</f>
        <v/>
      </c>
      <c r="Y44" s="12" t="str">
        <f>IF('GiftBasketsOverseas Order Form'!C76="","","0")</f>
        <v/>
      </c>
      <c r="Z44" s="12" t="str">
        <f>IF('GiftBasketsOverseas Order Form'!C76="","",'GiftBasketsOverseas Order Form'!R76)</f>
        <v/>
      </c>
      <c r="AA44" s="12" t="str">
        <f>IF('GiftBasketsOverseas Order Form'!C76="","",'GiftBasketsOverseas Order Form'!T76)</f>
        <v/>
      </c>
      <c r="AC44" s="22" t="str">
        <f>IF('GiftBasketsOverseas Order Form'!W76="","",'GiftBasketsOverseas Order Form'!W76)</f>
        <v/>
      </c>
      <c r="AD44" s="21" t="str">
        <f>IF('GiftBasketsOverseas Order Form'!U76="","",'GiftBasketsOverseas Order Form'!U76)</f>
        <v/>
      </c>
      <c r="AE44" t="str">
        <f>IF('GiftBasketsOverseas Order Form'!D76="","","5")</f>
        <v/>
      </c>
      <c r="AF44" t="str">
        <f>IF('GiftBasketsOverseas Order Form'!D76="","","CC")</f>
        <v/>
      </c>
      <c r="AG44"/>
      <c r="AH44" t="str">
        <f>IF('GiftBasketsOverseas Order Form'!L76="","",'GiftBasketsOverseas Order Form'!L76)</f>
        <v/>
      </c>
      <c r="AI44" s="11" t="str">
        <f t="shared" si="2"/>
        <v/>
      </c>
      <c r="AJ44" s="11"/>
      <c r="AK44" s="11" t="str">
        <f>IF('GiftBasketsOverseas Order Form'!$B$19="","",'GiftBasketsOverseas Order Form'!$B$19)</f>
        <v xml:space="preserve"> </v>
      </c>
      <c r="AL44" s="11" t="str">
        <f>IF('GiftBasketsOverseas Order Form'!$B$10="","",'GiftBasketsOverseas Order Form'!$B$10)</f>
        <v/>
      </c>
      <c r="AM44" t="str">
        <f>IF('GiftBasketsOverseas Order Form'!J76="","",'GiftBasketsOverseas Order Form'!J76)</f>
        <v/>
      </c>
      <c r="AN44" t="str">
        <f>IF('GiftBasketsOverseas Order Form'!B76="","",'GiftBasketsOverseas Order Form'!B76)</f>
        <v/>
      </c>
      <c r="AO44" s="11">
        <f>'GiftBasketsOverseas Order Form'!$B$20</f>
        <v>0</v>
      </c>
      <c r="AP44" s="11">
        <f>'GiftBasketsOverseas Order Form'!$B$21</f>
        <v>0</v>
      </c>
      <c r="AQ44" s="11" t="str">
        <f>'GiftBasketsOverseas Order Form'!$B$22</f>
        <v>giftbasketsoverseas.com</v>
      </c>
      <c r="AR44" s="11" t="str">
        <f>IF('GiftBasketsOverseas Order Form'!$B$18="","",'GiftBasketsOverseas Order Form'!$B$18)</f>
        <v/>
      </c>
      <c r="AS44" s="22">
        <f>'GiftBasketsOverseas Order Form'!X76</f>
        <v>0</v>
      </c>
      <c r="AT44" s="22">
        <f>'GiftBasketsOverseas Order Form'!A76</f>
        <v>0</v>
      </c>
    </row>
    <row r="45" spans="1:46" x14ac:dyDescent="0.2">
      <c r="A45" s="11" t="str">
        <f>IF('GiftBasketsOverseas Order Form'!A77="","",'GiftBasketsOverseas Order Form'!A77)</f>
        <v/>
      </c>
      <c r="B45" s="11" t="str">
        <f>IF('GiftBasketsOverseas Order Form'!$B$9="","",'GiftBasketsOverseas Order Form'!$B$9)</f>
        <v/>
      </c>
      <c r="C45" s="11" t="str">
        <f>IF('GiftBasketsOverseas Order Form'!$B$11="","",'GiftBasketsOverseas Order Form'!$B$11)</f>
        <v/>
      </c>
      <c r="D45" s="11" t="str">
        <f>IF('GiftBasketsOverseas Order Form'!$B$12="","",'GiftBasketsOverseas Order Form'!$B$12)</f>
        <v/>
      </c>
      <c r="E45" s="11" t="str">
        <f>IF('GiftBasketsOverseas Order Form'!$B$13="","",'GiftBasketsOverseas Order Form'!$B$13)</f>
        <v/>
      </c>
      <c r="F45" s="11" t="str">
        <f>IF('GiftBasketsOverseas Order Form'!$B$14="","",'GiftBasketsOverseas Order Form'!$B$14)</f>
        <v/>
      </c>
      <c r="G45" s="11" t="str">
        <f>IF('GiftBasketsOverseas Order Form'!$B$15="","",'GiftBasketsOverseas Order Form'!$B$15)</f>
        <v/>
      </c>
      <c r="H45" s="11" t="str">
        <f>IF('GiftBasketsOverseas Order Form'!$B$16="","",'GiftBasketsOverseas Order Form'!$B$16)</f>
        <v/>
      </c>
      <c r="I45" s="11" t="str">
        <f>IF('GiftBasketsOverseas Order Form'!$B$17="","",'GiftBasketsOverseas Order Form'!$B$17)</f>
        <v/>
      </c>
      <c r="J45" s="22" t="str">
        <f>IF('GiftBasketsOverseas Order Form'!C77="","",'GiftBasketsOverseas Order Form'!C77)</f>
        <v/>
      </c>
      <c r="K45" s="11" t="str">
        <f>IF('GiftBasketsOverseas Order Form'!I77="","",'GiftBasketsOverseas Order Form'!I77)</f>
        <v/>
      </c>
      <c r="L45" s="22" t="str">
        <f>IF('GiftBasketsOverseas Order Form'!D77="","",'GiftBasketsOverseas Order Form'!D77)</f>
        <v/>
      </c>
      <c r="M45" s="22" t="str">
        <f>IF('GiftBasketsOverseas Order Form'!F77="","",'GiftBasketsOverseas Order Form'!F77)</f>
        <v/>
      </c>
      <c r="N45" s="22" t="str">
        <f>IF('GiftBasketsOverseas Order Form'!G77="","",'GiftBasketsOverseas Order Form'!G77)</f>
        <v/>
      </c>
      <c r="O45" s="22" t="str">
        <f>IF('GiftBasketsOverseas Order Form'!E77="","",'GiftBasketsOverseas Order Form'!E77)</f>
        <v/>
      </c>
      <c r="P45" s="22" t="str">
        <f>IF('GiftBasketsOverseas Order Form'!H77="","",'GiftBasketsOverseas Order Form'!H77)</f>
        <v/>
      </c>
      <c r="Q45" s="22" t="str">
        <f>IF('GiftBasketsOverseas Order Form'!K77="","",'GiftBasketsOverseas Order Form'!K77)</f>
        <v/>
      </c>
      <c r="R45" s="23" t="str">
        <f>IF('GiftBasketsOverseas Order Form'!M77="","",'GiftBasketsOverseas Order Form'!M77)</f>
        <v/>
      </c>
      <c r="S45" s="12" t="str">
        <f>IF('GiftBasketsOverseas Order Form'!C77="","",'GiftBasketsOverseas Order Form'!N77)</f>
        <v/>
      </c>
      <c r="T45" s="12" t="str">
        <f t="shared" si="0"/>
        <v/>
      </c>
      <c r="U45" s="12" t="str">
        <f>IF('GiftBasketsOverseas Order Form'!C77="","",'GiftBasketsOverseas Order Form'!N77+'GiftBasketsOverseas Order Form'!O77)</f>
        <v/>
      </c>
      <c r="V45" s="15" t="str">
        <f>IF('GiftBasketsOverseas Order Form'!D77="","","101")</f>
        <v/>
      </c>
      <c r="W45" s="12" t="str">
        <f t="shared" si="1"/>
        <v/>
      </c>
      <c r="X45" s="12" t="str">
        <f>IF('GiftBasketsOverseas Order Form'!C77="","",'GiftBasketsOverseas Order Form'!S77)</f>
        <v/>
      </c>
      <c r="Y45" s="12" t="str">
        <f>IF('GiftBasketsOverseas Order Form'!C77="","","0")</f>
        <v/>
      </c>
      <c r="Z45" s="12" t="str">
        <f>IF('GiftBasketsOverseas Order Form'!C77="","",'GiftBasketsOverseas Order Form'!R77)</f>
        <v/>
      </c>
      <c r="AA45" s="12" t="str">
        <f>IF('GiftBasketsOverseas Order Form'!C77="","",'GiftBasketsOverseas Order Form'!T77)</f>
        <v/>
      </c>
      <c r="AC45" s="22" t="str">
        <f>IF('GiftBasketsOverseas Order Form'!W77="","",'GiftBasketsOverseas Order Form'!W77)</f>
        <v/>
      </c>
      <c r="AD45" s="21" t="str">
        <f>IF('GiftBasketsOverseas Order Form'!U77="","",'GiftBasketsOverseas Order Form'!U77)</f>
        <v/>
      </c>
      <c r="AE45" t="str">
        <f>IF('GiftBasketsOverseas Order Form'!D77="","","5")</f>
        <v/>
      </c>
      <c r="AF45" t="str">
        <f>IF('GiftBasketsOverseas Order Form'!D77="","","CC")</f>
        <v/>
      </c>
      <c r="AG45"/>
      <c r="AH45" t="str">
        <f>IF('GiftBasketsOverseas Order Form'!L77="","",'GiftBasketsOverseas Order Form'!L77)</f>
        <v/>
      </c>
      <c r="AI45" s="11" t="str">
        <f t="shared" si="2"/>
        <v/>
      </c>
      <c r="AJ45" s="11"/>
      <c r="AK45" s="11" t="str">
        <f>IF('GiftBasketsOverseas Order Form'!$B$19="","",'GiftBasketsOverseas Order Form'!$B$19)</f>
        <v xml:space="preserve"> </v>
      </c>
      <c r="AL45" s="11" t="str">
        <f>IF('GiftBasketsOverseas Order Form'!$B$10="","",'GiftBasketsOverseas Order Form'!$B$10)</f>
        <v/>
      </c>
      <c r="AM45" t="str">
        <f>IF('GiftBasketsOverseas Order Form'!J77="","",'GiftBasketsOverseas Order Form'!J77)</f>
        <v/>
      </c>
      <c r="AN45" t="str">
        <f>IF('GiftBasketsOverseas Order Form'!B77="","",'GiftBasketsOverseas Order Form'!B77)</f>
        <v/>
      </c>
      <c r="AO45" s="11">
        <f>'GiftBasketsOverseas Order Form'!$B$20</f>
        <v>0</v>
      </c>
      <c r="AP45" s="11">
        <f>'GiftBasketsOverseas Order Form'!$B$21</f>
        <v>0</v>
      </c>
      <c r="AQ45" s="11" t="str">
        <f>'GiftBasketsOverseas Order Form'!$B$22</f>
        <v>giftbasketsoverseas.com</v>
      </c>
      <c r="AR45" s="11" t="str">
        <f>IF('GiftBasketsOverseas Order Form'!$B$18="","",'GiftBasketsOverseas Order Form'!$B$18)</f>
        <v/>
      </c>
      <c r="AS45" s="22">
        <f>'GiftBasketsOverseas Order Form'!X77</f>
        <v>0</v>
      </c>
      <c r="AT45" s="22">
        <f>'GiftBasketsOverseas Order Form'!A77</f>
        <v>0</v>
      </c>
    </row>
    <row r="46" spans="1:46" x14ac:dyDescent="0.2">
      <c r="A46" s="11" t="str">
        <f>IF('GiftBasketsOverseas Order Form'!A78="","",'GiftBasketsOverseas Order Form'!A78)</f>
        <v/>
      </c>
      <c r="B46" s="11" t="str">
        <f>IF('GiftBasketsOverseas Order Form'!$B$9="","",'GiftBasketsOverseas Order Form'!$B$9)</f>
        <v/>
      </c>
      <c r="C46" s="11" t="str">
        <f>IF('GiftBasketsOverseas Order Form'!$B$11="","",'GiftBasketsOverseas Order Form'!$B$11)</f>
        <v/>
      </c>
      <c r="D46" s="11" t="str">
        <f>IF('GiftBasketsOverseas Order Form'!$B$12="","",'GiftBasketsOverseas Order Form'!$B$12)</f>
        <v/>
      </c>
      <c r="E46" s="11" t="str">
        <f>IF('GiftBasketsOverseas Order Form'!$B$13="","",'GiftBasketsOverseas Order Form'!$B$13)</f>
        <v/>
      </c>
      <c r="F46" s="11" t="str">
        <f>IF('GiftBasketsOverseas Order Form'!$B$14="","",'GiftBasketsOverseas Order Form'!$B$14)</f>
        <v/>
      </c>
      <c r="G46" s="11" t="str">
        <f>IF('GiftBasketsOverseas Order Form'!$B$15="","",'GiftBasketsOverseas Order Form'!$B$15)</f>
        <v/>
      </c>
      <c r="H46" s="11" t="str">
        <f>IF('GiftBasketsOverseas Order Form'!$B$16="","",'GiftBasketsOverseas Order Form'!$B$16)</f>
        <v/>
      </c>
      <c r="I46" s="11" t="str">
        <f>IF('GiftBasketsOverseas Order Form'!$B$17="","",'GiftBasketsOverseas Order Form'!$B$17)</f>
        <v/>
      </c>
      <c r="J46" s="22" t="str">
        <f>IF('GiftBasketsOverseas Order Form'!C78="","",'GiftBasketsOverseas Order Form'!C78)</f>
        <v/>
      </c>
      <c r="K46" s="11" t="str">
        <f>IF('GiftBasketsOverseas Order Form'!I78="","",'GiftBasketsOverseas Order Form'!I78)</f>
        <v/>
      </c>
      <c r="L46" s="22" t="str">
        <f>IF('GiftBasketsOverseas Order Form'!D78="","",'GiftBasketsOverseas Order Form'!D78)</f>
        <v/>
      </c>
      <c r="M46" s="22" t="str">
        <f>IF('GiftBasketsOverseas Order Form'!F78="","",'GiftBasketsOverseas Order Form'!F78)</f>
        <v/>
      </c>
      <c r="N46" s="22" t="str">
        <f>IF('GiftBasketsOverseas Order Form'!G78="","",'GiftBasketsOverseas Order Form'!G78)</f>
        <v/>
      </c>
      <c r="O46" s="22" t="str">
        <f>IF('GiftBasketsOverseas Order Form'!E78="","",'GiftBasketsOverseas Order Form'!E78)</f>
        <v/>
      </c>
      <c r="P46" s="22" t="str">
        <f>IF('GiftBasketsOverseas Order Form'!H78="","",'GiftBasketsOverseas Order Form'!H78)</f>
        <v/>
      </c>
      <c r="Q46" s="22" t="str">
        <f>IF('GiftBasketsOverseas Order Form'!K78="","",'GiftBasketsOverseas Order Form'!K78)</f>
        <v/>
      </c>
      <c r="R46" s="23" t="str">
        <f>IF('GiftBasketsOverseas Order Form'!M78="","",'GiftBasketsOverseas Order Form'!M78)</f>
        <v/>
      </c>
      <c r="S46" s="12" t="str">
        <f>IF('GiftBasketsOverseas Order Form'!C78="","",'GiftBasketsOverseas Order Form'!N78)</f>
        <v/>
      </c>
      <c r="T46" s="12" t="str">
        <f t="shared" si="0"/>
        <v/>
      </c>
      <c r="U46" s="12" t="str">
        <f>IF('GiftBasketsOverseas Order Form'!C78="","",'GiftBasketsOverseas Order Form'!N78+'GiftBasketsOverseas Order Form'!O78)</f>
        <v/>
      </c>
      <c r="V46" s="15" t="str">
        <f>IF('GiftBasketsOverseas Order Form'!D78="","","101")</f>
        <v/>
      </c>
      <c r="W46" s="12" t="str">
        <f t="shared" si="1"/>
        <v/>
      </c>
      <c r="X46" s="12" t="str">
        <f>IF('GiftBasketsOverseas Order Form'!C78="","",'GiftBasketsOverseas Order Form'!S78)</f>
        <v/>
      </c>
      <c r="Y46" s="12" t="str">
        <f>IF('GiftBasketsOverseas Order Form'!C78="","","0")</f>
        <v/>
      </c>
      <c r="Z46" s="12" t="str">
        <f>IF('GiftBasketsOverseas Order Form'!C78="","",'GiftBasketsOverseas Order Form'!R78)</f>
        <v/>
      </c>
      <c r="AA46" s="12" t="str">
        <f>IF('GiftBasketsOverseas Order Form'!C78="","",'GiftBasketsOverseas Order Form'!T78)</f>
        <v/>
      </c>
      <c r="AC46" s="22" t="str">
        <f>IF('GiftBasketsOverseas Order Form'!W78="","",'GiftBasketsOverseas Order Form'!W78)</f>
        <v/>
      </c>
      <c r="AD46" s="21" t="str">
        <f>IF('GiftBasketsOverseas Order Form'!U78="","",'GiftBasketsOverseas Order Form'!U78)</f>
        <v/>
      </c>
      <c r="AE46" t="str">
        <f>IF('GiftBasketsOverseas Order Form'!D78="","","5")</f>
        <v/>
      </c>
      <c r="AF46" t="str">
        <f>IF('GiftBasketsOverseas Order Form'!D78="","","CC")</f>
        <v/>
      </c>
      <c r="AG46"/>
      <c r="AH46" t="str">
        <f>IF('GiftBasketsOverseas Order Form'!L78="","",'GiftBasketsOverseas Order Form'!L78)</f>
        <v/>
      </c>
      <c r="AI46" s="11" t="str">
        <f t="shared" si="2"/>
        <v/>
      </c>
      <c r="AJ46" s="11"/>
      <c r="AK46" s="11" t="str">
        <f>IF('GiftBasketsOverseas Order Form'!$B$19="","",'GiftBasketsOverseas Order Form'!$B$19)</f>
        <v xml:space="preserve"> </v>
      </c>
      <c r="AL46" s="11" t="str">
        <f>IF('GiftBasketsOverseas Order Form'!$B$10="","",'GiftBasketsOverseas Order Form'!$B$10)</f>
        <v/>
      </c>
      <c r="AM46" t="str">
        <f>IF('GiftBasketsOverseas Order Form'!J78="","",'GiftBasketsOverseas Order Form'!J78)</f>
        <v/>
      </c>
      <c r="AN46" t="str">
        <f>IF('GiftBasketsOverseas Order Form'!B78="","",'GiftBasketsOverseas Order Form'!B78)</f>
        <v/>
      </c>
      <c r="AO46" s="11">
        <f>'GiftBasketsOverseas Order Form'!$B$20</f>
        <v>0</v>
      </c>
      <c r="AP46" s="11">
        <f>'GiftBasketsOverseas Order Form'!$B$21</f>
        <v>0</v>
      </c>
      <c r="AQ46" s="11" t="str">
        <f>'GiftBasketsOverseas Order Form'!$B$22</f>
        <v>giftbasketsoverseas.com</v>
      </c>
      <c r="AR46" s="11" t="str">
        <f>IF('GiftBasketsOverseas Order Form'!$B$18="","",'GiftBasketsOverseas Order Form'!$B$18)</f>
        <v/>
      </c>
      <c r="AS46" s="22">
        <f>'GiftBasketsOverseas Order Form'!X78</f>
        <v>0</v>
      </c>
      <c r="AT46" s="22">
        <f>'GiftBasketsOverseas Order Form'!A78</f>
        <v>0</v>
      </c>
    </row>
    <row r="47" spans="1:46" x14ac:dyDescent="0.2">
      <c r="A47" s="11" t="str">
        <f>IF('GiftBasketsOverseas Order Form'!A79="","",'GiftBasketsOverseas Order Form'!A79)</f>
        <v/>
      </c>
      <c r="B47" s="11" t="str">
        <f>IF('GiftBasketsOverseas Order Form'!$B$9="","",'GiftBasketsOverseas Order Form'!$B$9)</f>
        <v/>
      </c>
      <c r="C47" s="11" t="str">
        <f>IF('GiftBasketsOverseas Order Form'!$B$11="","",'GiftBasketsOverseas Order Form'!$B$11)</f>
        <v/>
      </c>
      <c r="D47" s="11" t="str">
        <f>IF('GiftBasketsOverseas Order Form'!$B$12="","",'GiftBasketsOverseas Order Form'!$B$12)</f>
        <v/>
      </c>
      <c r="E47" s="11" t="str">
        <f>IF('GiftBasketsOverseas Order Form'!$B$13="","",'GiftBasketsOverseas Order Form'!$B$13)</f>
        <v/>
      </c>
      <c r="F47" s="11" t="str">
        <f>IF('GiftBasketsOverseas Order Form'!$B$14="","",'GiftBasketsOverseas Order Form'!$B$14)</f>
        <v/>
      </c>
      <c r="G47" s="11" t="str">
        <f>IF('GiftBasketsOverseas Order Form'!$B$15="","",'GiftBasketsOverseas Order Form'!$B$15)</f>
        <v/>
      </c>
      <c r="H47" s="11" t="str">
        <f>IF('GiftBasketsOverseas Order Form'!$B$16="","",'GiftBasketsOverseas Order Form'!$B$16)</f>
        <v/>
      </c>
      <c r="I47" s="11" t="str">
        <f>IF('GiftBasketsOverseas Order Form'!$B$17="","",'GiftBasketsOverseas Order Form'!$B$17)</f>
        <v/>
      </c>
      <c r="J47" s="22" t="str">
        <f>IF('GiftBasketsOverseas Order Form'!C79="","",'GiftBasketsOverseas Order Form'!C79)</f>
        <v/>
      </c>
      <c r="K47" s="11" t="str">
        <f>IF('GiftBasketsOverseas Order Form'!I79="","",'GiftBasketsOverseas Order Form'!I79)</f>
        <v/>
      </c>
      <c r="L47" s="22" t="str">
        <f>IF('GiftBasketsOverseas Order Form'!D79="","",'GiftBasketsOverseas Order Form'!D79)</f>
        <v/>
      </c>
      <c r="M47" s="22" t="str">
        <f>IF('GiftBasketsOverseas Order Form'!F79="","",'GiftBasketsOverseas Order Form'!F79)</f>
        <v/>
      </c>
      <c r="N47" s="22" t="str">
        <f>IF('GiftBasketsOverseas Order Form'!G79="","",'GiftBasketsOverseas Order Form'!G79)</f>
        <v/>
      </c>
      <c r="O47" s="22" t="str">
        <f>IF('GiftBasketsOverseas Order Form'!E79="","",'GiftBasketsOverseas Order Form'!E79)</f>
        <v/>
      </c>
      <c r="P47" s="22" t="str">
        <f>IF('GiftBasketsOverseas Order Form'!H79="","",'GiftBasketsOverseas Order Form'!H79)</f>
        <v/>
      </c>
      <c r="Q47" s="22" t="str">
        <f>IF('GiftBasketsOverseas Order Form'!K79="","",'GiftBasketsOverseas Order Form'!K79)</f>
        <v/>
      </c>
      <c r="R47" s="23" t="str">
        <f>IF('GiftBasketsOverseas Order Form'!M79="","",'GiftBasketsOverseas Order Form'!M79)</f>
        <v/>
      </c>
      <c r="S47" s="12" t="str">
        <f>IF('GiftBasketsOverseas Order Form'!C79="","",'GiftBasketsOverseas Order Form'!N79)</f>
        <v/>
      </c>
      <c r="T47" s="12" t="str">
        <f t="shared" si="0"/>
        <v/>
      </c>
      <c r="U47" s="12" t="str">
        <f>IF('GiftBasketsOverseas Order Form'!C79="","",'GiftBasketsOverseas Order Form'!N79+'GiftBasketsOverseas Order Form'!O79)</f>
        <v/>
      </c>
      <c r="V47" s="15" t="str">
        <f>IF('GiftBasketsOverseas Order Form'!D79="","","101")</f>
        <v/>
      </c>
      <c r="W47" s="12" t="str">
        <f t="shared" si="1"/>
        <v/>
      </c>
      <c r="X47" s="12" t="str">
        <f>IF('GiftBasketsOverseas Order Form'!C79="","",'GiftBasketsOverseas Order Form'!S79)</f>
        <v/>
      </c>
      <c r="Y47" s="12" t="str">
        <f>IF('GiftBasketsOverseas Order Form'!C79="","","0")</f>
        <v/>
      </c>
      <c r="Z47" s="12" t="str">
        <f>IF('GiftBasketsOverseas Order Form'!C79="","",'GiftBasketsOverseas Order Form'!R79)</f>
        <v/>
      </c>
      <c r="AA47" s="12" t="str">
        <f>IF('GiftBasketsOverseas Order Form'!C79="","",'GiftBasketsOverseas Order Form'!T79)</f>
        <v/>
      </c>
      <c r="AC47" s="22" t="str">
        <f>IF('GiftBasketsOverseas Order Form'!W79="","",'GiftBasketsOverseas Order Form'!W79)</f>
        <v/>
      </c>
      <c r="AD47" s="21" t="str">
        <f>IF('GiftBasketsOverseas Order Form'!U79="","",'GiftBasketsOverseas Order Form'!U79)</f>
        <v/>
      </c>
      <c r="AE47" t="str">
        <f>IF('GiftBasketsOverseas Order Form'!D79="","","5")</f>
        <v/>
      </c>
      <c r="AF47" t="str">
        <f>IF('GiftBasketsOverseas Order Form'!D79="","","CC")</f>
        <v/>
      </c>
      <c r="AG47"/>
      <c r="AH47" t="str">
        <f>IF('GiftBasketsOverseas Order Form'!L79="","",'GiftBasketsOverseas Order Form'!L79)</f>
        <v/>
      </c>
      <c r="AI47" s="11" t="str">
        <f t="shared" si="2"/>
        <v/>
      </c>
      <c r="AJ47" s="11"/>
      <c r="AK47" s="11" t="str">
        <f>IF('GiftBasketsOverseas Order Form'!$B$19="","",'GiftBasketsOverseas Order Form'!$B$19)</f>
        <v xml:space="preserve"> </v>
      </c>
      <c r="AL47" s="11" t="str">
        <f>IF('GiftBasketsOverseas Order Form'!$B$10="","",'GiftBasketsOverseas Order Form'!$B$10)</f>
        <v/>
      </c>
      <c r="AM47" t="str">
        <f>IF('GiftBasketsOverseas Order Form'!J79="","",'GiftBasketsOverseas Order Form'!J79)</f>
        <v/>
      </c>
      <c r="AN47" t="str">
        <f>IF('GiftBasketsOverseas Order Form'!B79="","",'GiftBasketsOverseas Order Form'!B79)</f>
        <v/>
      </c>
      <c r="AO47" s="11">
        <f>'GiftBasketsOverseas Order Form'!$B$20</f>
        <v>0</v>
      </c>
      <c r="AP47" s="11">
        <f>'GiftBasketsOverseas Order Form'!$B$21</f>
        <v>0</v>
      </c>
      <c r="AQ47" s="11" t="str">
        <f>'GiftBasketsOverseas Order Form'!$B$22</f>
        <v>giftbasketsoverseas.com</v>
      </c>
      <c r="AR47" s="11" t="str">
        <f>IF('GiftBasketsOverseas Order Form'!$B$18="","",'GiftBasketsOverseas Order Form'!$B$18)</f>
        <v/>
      </c>
      <c r="AS47" s="22">
        <f>'GiftBasketsOverseas Order Form'!X79</f>
        <v>0</v>
      </c>
      <c r="AT47" s="22">
        <f>'GiftBasketsOverseas Order Form'!A79</f>
        <v>0</v>
      </c>
    </row>
    <row r="48" spans="1:46" x14ac:dyDescent="0.2">
      <c r="A48" s="11" t="str">
        <f>IF('GiftBasketsOverseas Order Form'!A80="","",'GiftBasketsOverseas Order Form'!A80)</f>
        <v/>
      </c>
      <c r="B48" s="11" t="str">
        <f>IF('GiftBasketsOverseas Order Form'!$B$9="","",'GiftBasketsOverseas Order Form'!$B$9)</f>
        <v/>
      </c>
      <c r="C48" s="11" t="str">
        <f>IF('GiftBasketsOverseas Order Form'!$B$11="","",'GiftBasketsOverseas Order Form'!$B$11)</f>
        <v/>
      </c>
      <c r="D48" s="11" t="str">
        <f>IF('GiftBasketsOverseas Order Form'!$B$12="","",'GiftBasketsOverseas Order Form'!$B$12)</f>
        <v/>
      </c>
      <c r="E48" s="11" t="str">
        <f>IF('GiftBasketsOverseas Order Form'!$B$13="","",'GiftBasketsOverseas Order Form'!$B$13)</f>
        <v/>
      </c>
      <c r="F48" s="11" t="str">
        <f>IF('GiftBasketsOverseas Order Form'!$B$14="","",'GiftBasketsOverseas Order Form'!$B$14)</f>
        <v/>
      </c>
      <c r="G48" s="11" t="str">
        <f>IF('GiftBasketsOverseas Order Form'!$B$15="","",'GiftBasketsOverseas Order Form'!$B$15)</f>
        <v/>
      </c>
      <c r="H48" s="11" t="str">
        <f>IF('GiftBasketsOverseas Order Form'!$B$16="","",'GiftBasketsOverseas Order Form'!$B$16)</f>
        <v/>
      </c>
      <c r="I48" s="11" t="str">
        <f>IF('GiftBasketsOverseas Order Form'!$B$17="","",'GiftBasketsOverseas Order Form'!$B$17)</f>
        <v/>
      </c>
      <c r="J48" s="22" t="str">
        <f>IF('GiftBasketsOverseas Order Form'!C80="","",'GiftBasketsOverseas Order Form'!C80)</f>
        <v/>
      </c>
      <c r="K48" s="11" t="str">
        <f>IF('GiftBasketsOverseas Order Form'!I80="","",'GiftBasketsOverseas Order Form'!I80)</f>
        <v/>
      </c>
      <c r="L48" s="22" t="str">
        <f>IF('GiftBasketsOverseas Order Form'!D80="","",'GiftBasketsOverseas Order Form'!D80)</f>
        <v/>
      </c>
      <c r="M48" s="22" t="str">
        <f>IF('GiftBasketsOverseas Order Form'!F80="","",'GiftBasketsOverseas Order Form'!F80)</f>
        <v/>
      </c>
      <c r="N48" s="22" t="str">
        <f>IF('GiftBasketsOverseas Order Form'!G80="","",'GiftBasketsOverseas Order Form'!G80)</f>
        <v/>
      </c>
      <c r="O48" s="22" t="str">
        <f>IF('GiftBasketsOverseas Order Form'!E80="","",'GiftBasketsOverseas Order Form'!E80)</f>
        <v/>
      </c>
      <c r="P48" s="22" t="str">
        <f>IF('GiftBasketsOverseas Order Form'!H80="","",'GiftBasketsOverseas Order Form'!H80)</f>
        <v/>
      </c>
      <c r="Q48" s="22" t="str">
        <f>IF('GiftBasketsOverseas Order Form'!K80="","",'GiftBasketsOverseas Order Form'!K80)</f>
        <v/>
      </c>
      <c r="R48" s="23" t="str">
        <f>IF('GiftBasketsOverseas Order Form'!M80="","",'GiftBasketsOverseas Order Form'!M80)</f>
        <v/>
      </c>
      <c r="S48" s="12" t="str">
        <f>IF('GiftBasketsOverseas Order Form'!C80="","",'GiftBasketsOverseas Order Form'!N80)</f>
        <v/>
      </c>
      <c r="T48" s="12" t="str">
        <f t="shared" si="0"/>
        <v/>
      </c>
      <c r="U48" s="12" t="str">
        <f>IF('GiftBasketsOverseas Order Form'!C80="","",'GiftBasketsOverseas Order Form'!N80+'GiftBasketsOverseas Order Form'!O80)</f>
        <v/>
      </c>
      <c r="V48" s="15" t="str">
        <f>IF('GiftBasketsOverseas Order Form'!D80="","","101")</f>
        <v/>
      </c>
      <c r="W48" s="12" t="str">
        <f t="shared" si="1"/>
        <v/>
      </c>
      <c r="X48" s="12" t="str">
        <f>IF('GiftBasketsOverseas Order Form'!C80="","",'GiftBasketsOverseas Order Form'!S80)</f>
        <v/>
      </c>
      <c r="Y48" s="12" t="str">
        <f>IF('GiftBasketsOverseas Order Form'!C80="","","0")</f>
        <v/>
      </c>
      <c r="Z48" s="12" t="str">
        <f>IF('GiftBasketsOverseas Order Form'!C80="","",'GiftBasketsOverseas Order Form'!R80)</f>
        <v/>
      </c>
      <c r="AA48" s="12" t="str">
        <f>IF('GiftBasketsOverseas Order Form'!C80="","",'GiftBasketsOverseas Order Form'!T80)</f>
        <v/>
      </c>
      <c r="AC48" s="22" t="str">
        <f>IF('GiftBasketsOverseas Order Form'!W80="","",'GiftBasketsOverseas Order Form'!W80)</f>
        <v/>
      </c>
      <c r="AD48" s="21" t="str">
        <f>IF('GiftBasketsOverseas Order Form'!U80="","",'GiftBasketsOverseas Order Form'!U80)</f>
        <v/>
      </c>
      <c r="AE48" t="str">
        <f>IF('GiftBasketsOverseas Order Form'!D80="","","5")</f>
        <v/>
      </c>
      <c r="AF48" t="str">
        <f>IF('GiftBasketsOverseas Order Form'!D80="","","CC")</f>
        <v/>
      </c>
      <c r="AG48"/>
      <c r="AH48" t="str">
        <f>IF('GiftBasketsOverseas Order Form'!L80="","",'GiftBasketsOverseas Order Form'!L80)</f>
        <v/>
      </c>
      <c r="AI48" s="11" t="str">
        <f t="shared" si="2"/>
        <v/>
      </c>
      <c r="AJ48" s="11"/>
      <c r="AK48" s="11" t="str">
        <f>IF('GiftBasketsOverseas Order Form'!$B$19="","",'GiftBasketsOverseas Order Form'!$B$19)</f>
        <v xml:space="preserve"> </v>
      </c>
      <c r="AL48" s="11" t="str">
        <f>IF('GiftBasketsOverseas Order Form'!$B$10="","",'GiftBasketsOverseas Order Form'!$B$10)</f>
        <v/>
      </c>
      <c r="AM48" t="str">
        <f>IF('GiftBasketsOverseas Order Form'!J80="","",'GiftBasketsOverseas Order Form'!J80)</f>
        <v/>
      </c>
      <c r="AN48" t="str">
        <f>IF('GiftBasketsOverseas Order Form'!B80="","",'GiftBasketsOverseas Order Form'!B80)</f>
        <v/>
      </c>
      <c r="AO48" s="11">
        <f>'GiftBasketsOverseas Order Form'!$B$20</f>
        <v>0</v>
      </c>
      <c r="AP48" s="11">
        <f>'GiftBasketsOverseas Order Form'!$B$21</f>
        <v>0</v>
      </c>
      <c r="AQ48" s="11" t="str">
        <f>'GiftBasketsOverseas Order Form'!$B$22</f>
        <v>giftbasketsoverseas.com</v>
      </c>
      <c r="AR48" s="11" t="str">
        <f>IF('GiftBasketsOverseas Order Form'!$B$18="","",'GiftBasketsOverseas Order Form'!$B$18)</f>
        <v/>
      </c>
      <c r="AS48" s="22">
        <f>'GiftBasketsOverseas Order Form'!X80</f>
        <v>0</v>
      </c>
      <c r="AT48" s="22">
        <f>'GiftBasketsOverseas Order Form'!A80</f>
        <v>0</v>
      </c>
    </row>
    <row r="49" spans="1:46" x14ac:dyDescent="0.2">
      <c r="A49" s="11" t="str">
        <f>IF('GiftBasketsOverseas Order Form'!A81="","",'GiftBasketsOverseas Order Form'!A81)</f>
        <v/>
      </c>
      <c r="B49" s="11" t="str">
        <f>IF('GiftBasketsOverseas Order Form'!$B$9="","",'GiftBasketsOverseas Order Form'!$B$9)</f>
        <v/>
      </c>
      <c r="C49" s="11" t="str">
        <f>IF('GiftBasketsOverseas Order Form'!$B$11="","",'GiftBasketsOverseas Order Form'!$B$11)</f>
        <v/>
      </c>
      <c r="D49" s="11" t="str">
        <f>IF('GiftBasketsOverseas Order Form'!$B$12="","",'GiftBasketsOverseas Order Form'!$B$12)</f>
        <v/>
      </c>
      <c r="E49" s="11" t="str">
        <f>IF('GiftBasketsOverseas Order Form'!$B$13="","",'GiftBasketsOverseas Order Form'!$B$13)</f>
        <v/>
      </c>
      <c r="F49" s="11" t="str">
        <f>IF('GiftBasketsOverseas Order Form'!$B$14="","",'GiftBasketsOverseas Order Form'!$B$14)</f>
        <v/>
      </c>
      <c r="G49" s="11" t="str">
        <f>IF('GiftBasketsOverseas Order Form'!$B$15="","",'GiftBasketsOverseas Order Form'!$B$15)</f>
        <v/>
      </c>
      <c r="H49" s="11" t="str">
        <f>IF('GiftBasketsOverseas Order Form'!$B$16="","",'GiftBasketsOverseas Order Form'!$B$16)</f>
        <v/>
      </c>
      <c r="I49" s="11" t="str">
        <f>IF('GiftBasketsOverseas Order Form'!$B$17="","",'GiftBasketsOverseas Order Form'!$B$17)</f>
        <v/>
      </c>
      <c r="J49" s="22" t="str">
        <f>IF('GiftBasketsOverseas Order Form'!C81="","",'GiftBasketsOverseas Order Form'!C81)</f>
        <v/>
      </c>
      <c r="K49" s="11" t="str">
        <f>IF('GiftBasketsOverseas Order Form'!I81="","",'GiftBasketsOverseas Order Form'!I81)</f>
        <v/>
      </c>
      <c r="L49" s="22" t="str">
        <f>IF('GiftBasketsOverseas Order Form'!D81="","",'GiftBasketsOverseas Order Form'!D81)</f>
        <v/>
      </c>
      <c r="M49" s="22" t="str">
        <f>IF('GiftBasketsOverseas Order Form'!F81="","",'GiftBasketsOverseas Order Form'!F81)</f>
        <v/>
      </c>
      <c r="N49" s="22" t="str">
        <f>IF('GiftBasketsOverseas Order Form'!G81="","",'GiftBasketsOverseas Order Form'!G81)</f>
        <v/>
      </c>
      <c r="O49" s="22" t="str">
        <f>IF('GiftBasketsOverseas Order Form'!E81="","",'GiftBasketsOverseas Order Form'!E81)</f>
        <v/>
      </c>
      <c r="P49" s="22" t="str">
        <f>IF('GiftBasketsOverseas Order Form'!H81="","",'GiftBasketsOverseas Order Form'!H81)</f>
        <v/>
      </c>
      <c r="Q49" s="22" t="str">
        <f>IF('GiftBasketsOverseas Order Form'!K81="","",'GiftBasketsOverseas Order Form'!K81)</f>
        <v/>
      </c>
      <c r="R49" s="23" t="str">
        <f>IF('GiftBasketsOverseas Order Form'!M81="","",'GiftBasketsOverseas Order Form'!M81)</f>
        <v/>
      </c>
      <c r="S49" s="12" t="str">
        <f>IF('GiftBasketsOverseas Order Form'!C81="","",'GiftBasketsOverseas Order Form'!N81)</f>
        <v/>
      </c>
      <c r="T49" s="12" t="str">
        <f t="shared" si="0"/>
        <v/>
      </c>
      <c r="U49" s="12" t="str">
        <f>IF('GiftBasketsOverseas Order Form'!C81="","",'GiftBasketsOverseas Order Form'!N81+'GiftBasketsOverseas Order Form'!O81)</f>
        <v/>
      </c>
      <c r="V49" s="15" t="str">
        <f>IF('GiftBasketsOverseas Order Form'!D81="","","101")</f>
        <v/>
      </c>
      <c r="W49" s="12" t="str">
        <f t="shared" si="1"/>
        <v/>
      </c>
      <c r="X49" s="12" t="str">
        <f>IF('GiftBasketsOverseas Order Form'!C81="","",'GiftBasketsOverseas Order Form'!S81)</f>
        <v/>
      </c>
      <c r="Y49" s="12" t="str">
        <f>IF('GiftBasketsOverseas Order Form'!C81="","","0")</f>
        <v/>
      </c>
      <c r="Z49" s="12" t="str">
        <f>IF('GiftBasketsOverseas Order Form'!C81="","",'GiftBasketsOverseas Order Form'!R81)</f>
        <v/>
      </c>
      <c r="AA49" s="12" t="str">
        <f>IF('GiftBasketsOverseas Order Form'!C81="","",'GiftBasketsOverseas Order Form'!T81)</f>
        <v/>
      </c>
      <c r="AC49" s="22" t="str">
        <f>IF('GiftBasketsOverseas Order Form'!W81="","",'GiftBasketsOverseas Order Form'!W81)</f>
        <v/>
      </c>
      <c r="AD49" s="21" t="str">
        <f>IF('GiftBasketsOverseas Order Form'!U81="","",'GiftBasketsOverseas Order Form'!U81)</f>
        <v/>
      </c>
      <c r="AE49" t="str">
        <f>IF('GiftBasketsOverseas Order Form'!D81="","","5")</f>
        <v/>
      </c>
      <c r="AF49" t="str">
        <f>IF('GiftBasketsOverseas Order Form'!D81="","","CC")</f>
        <v/>
      </c>
      <c r="AG49"/>
      <c r="AH49" t="str">
        <f>IF('GiftBasketsOverseas Order Form'!L81="","",'GiftBasketsOverseas Order Form'!L81)</f>
        <v/>
      </c>
      <c r="AI49" s="11" t="str">
        <f t="shared" si="2"/>
        <v/>
      </c>
      <c r="AJ49" s="11"/>
      <c r="AK49" s="11" t="str">
        <f>IF('GiftBasketsOverseas Order Form'!$B$19="","",'GiftBasketsOverseas Order Form'!$B$19)</f>
        <v xml:space="preserve"> </v>
      </c>
      <c r="AL49" s="11" t="str">
        <f>IF('GiftBasketsOverseas Order Form'!$B$10="","",'GiftBasketsOverseas Order Form'!$B$10)</f>
        <v/>
      </c>
      <c r="AM49" t="str">
        <f>IF('GiftBasketsOverseas Order Form'!J81="","",'GiftBasketsOverseas Order Form'!J81)</f>
        <v/>
      </c>
      <c r="AN49" t="str">
        <f>IF('GiftBasketsOverseas Order Form'!B81="","",'GiftBasketsOverseas Order Form'!B81)</f>
        <v/>
      </c>
      <c r="AO49" s="11">
        <f>'GiftBasketsOverseas Order Form'!$B$20</f>
        <v>0</v>
      </c>
      <c r="AP49" s="11">
        <f>'GiftBasketsOverseas Order Form'!$B$21</f>
        <v>0</v>
      </c>
      <c r="AQ49" s="11" t="str">
        <f>'GiftBasketsOverseas Order Form'!$B$22</f>
        <v>giftbasketsoverseas.com</v>
      </c>
      <c r="AR49" s="11" t="str">
        <f>IF('GiftBasketsOverseas Order Form'!$B$18="","",'GiftBasketsOverseas Order Form'!$B$18)</f>
        <v/>
      </c>
      <c r="AS49" s="22">
        <f>'GiftBasketsOverseas Order Form'!X81</f>
        <v>0</v>
      </c>
      <c r="AT49" s="22">
        <f>'GiftBasketsOverseas Order Form'!A81</f>
        <v>0</v>
      </c>
    </row>
    <row r="50" spans="1:46" x14ac:dyDescent="0.2">
      <c r="A50" s="11" t="str">
        <f>IF('GiftBasketsOverseas Order Form'!A82="","",'GiftBasketsOverseas Order Form'!A82)</f>
        <v/>
      </c>
      <c r="B50" s="11" t="str">
        <f>IF('GiftBasketsOverseas Order Form'!$B$9="","",'GiftBasketsOverseas Order Form'!$B$9)</f>
        <v/>
      </c>
      <c r="C50" s="11" t="str">
        <f>IF('GiftBasketsOverseas Order Form'!$B$11="","",'GiftBasketsOverseas Order Form'!$B$11)</f>
        <v/>
      </c>
      <c r="D50" s="11" t="str">
        <f>IF('GiftBasketsOverseas Order Form'!$B$12="","",'GiftBasketsOverseas Order Form'!$B$12)</f>
        <v/>
      </c>
      <c r="E50" s="11" t="str">
        <f>IF('GiftBasketsOverseas Order Form'!$B$13="","",'GiftBasketsOverseas Order Form'!$B$13)</f>
        <v/>
      </c>
      <c r="F50" s="11" t="str">
        <f>IF('GiftBasketsOverseas Order Form'!$B$14="","",'GiftBasketsOverseas Order Form'!$B$14)</f>
        <v/>
      </c>
      <c r="G50" s="11" t="str">
        <f>IF('GiftBasketsOverseas Order Form'!$B$15="","",'GiftBasketsOverseas Order Form'!$B$15)</f>
        <v/>
      </c>
      <c r="H50" s="11" t="str">
        <f>IF('GiftBasketsOverseas Order Form'!$B$16="","",'GiftBasketsOverseas Order Form'!$B$16)</f>
        <v/>
      </c>
      <c r="I50" s="11" t="str">
        <f>IF('GiftBasketsOverseas Order Form'!$B$17="","",'GiftBasketsOverseas Order Form'!$B$17)</f>
        <v/>
      </c>
      <c r="J50" s="22" t="str">
        <f>IF('GiftBasketsOverseas Order Form'!C82="","",'GiftBasketsOverseas Order Form'!C82)</f>
        <v/>
      </c>
      <c r="K50" s="11" t="str">
        <f>IF('GiftBasketsOverseas Order Form'!I82="","",'GiftBasketsOverseas Order Form'!I82)</f>
        <v/>
      </c>
      <c r="L50" s="22" t="str">
        <f>IF('GiftBasketsOverseas Order Form'!D82="","",'GiftBasketsOverseas Order Form'!D82)</f>
        <v/>
      </c>
      <c r="M50" s="22" t="str">
        <f>IF('GiftBasketsOverseas Order Form'!F82="","",'GiftBasketsOverseas Order Form'!F82)</f>
        <v/>
      </c>
      <c r="N50" s="22" t="str">
        <f>IF('GiftBasketsOverseas Order Form'!G82="","",'GiftBasketsOverseas Order Form'!G82)</f>
        <v/>
      </c>
      <c r="O50" s="22" t="str">
        <f>IF('GiftBasketsOverseas Order Form'!E82="","",'GiftBasketsOverseas Order Form'!E82)</f>
        <v/>
      </c>
      <c r="P50" s="22" t="str">
        <f>IF('GiftBasketsOverseas Order Form'!H82="","",'GiftBasketsOverseas Order Form'!H82)</f>
        <v/>
      </c>
      <c r="Q50" s="22" t="str">
        <f>IF('GiftBasketsOverseas Order Form'!K82="","",'GiftBasketsOverseas Order Form'!K82)</f>
        <v/>
      </c>
      <c r="R50" s="23" t="str">
        <f>IF('GiftBasketsOverseas Order Form'!M82="","",'GiftBasketsOverseas Order Form'!M82)</f>
        <v/>
      </c>
      <c r="S50" s="12" t="str">
        <f>IF('GiftBasketsOverseas Order Form'!C82="","",'GiftBasketsOverseas Order Form'!N82)</f>
        <v/>
      </c>
      <c r="T50" s="12" t="str">
        <f t="shared" si="0"/>
        <v/>
      </c>
      <c r="U50" s="12" t="str">
        <f>IF('GiftBasketsOverseas Order Form'!C82="","",'GiftBasketsOverseas Order Form'!N82+'GiftBasketsOverseas Order Form'!O82)</f>
        <v/>
      </c>
      <c r="V50" s="15" t="str">
        <f>IF('GiftBasketsOverseas Order Form'!D82="","","101")</f>
        <v/>
      </c>
      <c r="W50" s="12" t="str">
        <f t="shared" si="1"/>
        <v/>
      </c>
      <c r="X50" s="12" t="str">
        <f>IF('GiftBasketsOverseas Order Form'!C82="","",'GiftBasketsOverseas Order Form'!S82)</f>
        <v/>
      </c>
      <c r="Y50" s="12" t="str">
        <f>IF('GiftBasketsOverseas Order Form'!C82="","","0")</f>
        <v/>
      </c>
      <c r="Z50" s="12" t="str">
        <f>IF('GiftBasketsOverseas Order Form'!C82="","",'GiftBasketsOverseas Order Form'!R82)</f>
        <v/>
      </c>
      <c r="AA50" s="12" t="str">
        <f>IF('GiftBasketsOverseas Order Form'!C82="","",'GiftBasketsOverseas Order Form'!T82)</f>
        <v/>
      </c>
      <c r="AC50" s="22" t="str">
        <f>IF('GiftBasketsOverseas Order Form'!W82="","",'GiftBasketsOverseas Order Form'!W82)</f>
        <v/>
      </c>
      <c r="AD50" s="21" t="str">
        <f>IF('GiftBasketsOverseas Order Form'!U82="","",'GiftBasketsOverseas Order Form'!U82)</f>
        <v/>
      </c>
      <c r="AE50" t="str">
        <f>IF('GiftBasketsOverseas Order Form'!D82="","","5")</f>
        <v/>
      </c>
      <c r="AF50" t="str">
        <f>IF('GiftBasketsOverseas Order Form'!D82="","","CC")</f>
        <v/>
      </c>
      <c r="AG50"/>
      <c r="AH50" t="str">
        <f>IF('GiftBasketsOverseas Order Form'!L82="","",'GiftBasketsOverseas Order Form'!L82)</f>
        <v/>
      </c>
      <c r="AI50" s="11" t="str">
        <f t="shared" si="2"/>
        <v/>
      </c>
      <c r="AJ50" s="11"/>
      <c r="AK50" s="11" t="str">
        <f>IF('GiftBasketsOverseas Order Form'!$B$19="","",'GiftBasketsOverseas Order Form'!$B$19)</f>
        <v xml:space="preserve"> </v>
      </c>
      <c r="AL50" s="11" t="str">
        <f>IF('GiftBasketsOverseas Order Form'!$B$10="","",'GiftBasketsOverseas Order Form'!$B$10)</f>
        <v/>
      </c>
      <c r="AM50" t="str">
        <f>IF('GiftBasketsOverseas Order Form'!J82="","",'GiftBasketsOverseas Order Form'!J82)</f>
        <v/>
      </c>
      <c r="AN50" t="str">
        <f>IF('GiftBasketsOverseas Order Form'!B82="","",'GiftBasketsOverseas Order Form'!B82)</f>
        <v/>
      </c>
      <c r="AO50" s="11">
        <f>'GiftBasketsOverseas Order Form'!$B$20</f>
        <v>0</v>
      </c>
      <c r="AP50" s="11">
        <f>'GiftBasketsOverseas Order Form'!$B$21</f>
        <v>0</v>
      </c>
      <c r="AQ50" s="11" t="str">
        <f>'GiftBasketsOverseas Order Form'!$B$22</f>
        <v>giftbasketsoverseas.com</v>
      </c>
      <c r="AR50" s="11" t="str">
        <f>IF('GiftBasketsOverseas Order Form'!$B$18="","",'GiftBasketsOverseas Order Form'!$B$18)</f>
        <v/>
      </c>
      <c r="AS50" s="22">
        <f>'GiftBasketsOverseas Order Form'!X82</f>
        <v>0</v>
      </c>
      <c r="AT50" s="22">
        <f>'GiftBasketsOverseas Order Form'!A82</f>
        <v>0</v>
      </c>
    </row>
    <row r="51" spans="1:46" x14ac:dyDescent="0.2">
      <c r="A51" s="11" t="str">
        <f>IF('GiftBasketsOverseas Order Form'!A83="","",'GiftBasketsOverseas Order Form'!A83)</f>
        <v/>
      </c>
      <c r="B51" s="11" t="str">
        <f>IF('GiftBasketsOverseas Order Form'!$B$9="","",'GiftBasketsOverseas Order Form'!$B$9)</f>
        <v/>
      </c>
      <c r="C51" s="11" t="str">
        <f>IF('GiftBasketsOverseas Order Form'!$B$11="","",'GiftBasketsOverseas Order Form'!$B$11)</f>
        <v/>
      </c>
      <c r="D51" s="11" t="str">
        <f>IF('GiftBasketsOverseas Order Form'!$B$12="","",'GiftBasketsOverseas Order Form'!$B$12)</f>
        <v/>
      </c>
      <c r="E51" s="11" t="str">
        <f>IF('GiftBasketsOverseas Order Form'!$B$13="","",'GiftBasketsOverseas Order Form'!$B$13)</f>
        <v/>
      </c>
      <c r="F51" s="11" t="str">
        <f>IF('GiftBasketsOverseas Order Form'!$B$14="","",'GiftBasketsOverseas Order Form'!$B$14)</f>
        <v/>
      </c>
      <c r="G51" s="11" t="str">
        <f>IF('GiftBasketsOverseas Order Form'!$B$15="","",'GiftBasketsOverseas Order Form'!$B$15)</f>
        <v/>
      </c>
      <c r="H51" s="11" t="str">
        <f>IF('GiftBasketsOverseas Order Form'!$B$16="","",'GiftBasketsOverseas Order Form'!$B$16)</f>
        <v/>
      </c>
      <c r="I51" s="11" t="str">
        <f>IF('GiftBasketsOverseas Order Form'!$B$17="","",'GiftBasketsOverseas Order Form'!$B$17)</f>
        <v/>
      </c>
      <c r="J51" s="22" t="str">
        <f>IF('GiftBasketsOverseas Order Form'!C83="","",'GiftBasketsOverseas Order Form'!C83)</f>
        <v/>
      </c>
      <c r="K51" s="11" t="str">
        <f>IF('GiftBasketsOverseas Order Form'!I83="","",'GiftBasketsOverseas Order Form'!I83)</f>
        <v/>
      </c>
      <c r="L51" s="22" t="str">
        <f>IF('GiftBasketsOverseas Order Form'!D83="","",'GiftBasketsOverseas Order Form'!D83)</f>
        <v/>
      </c>
      <c r="M51" s="22" t="str">
        <f>IF('GiftBasketsOverseas Order Form'!F83="","",'GiftBasketsOverseas Order Form'!F83)</f>
        <v/>
      </c>
      <c r="N51" s="22" t="str">
        <f>IF('GiftBasketsOverseas Order Form'!G83="","",'GiftBasketsOverseas Order Form'!G83)</f>
        <v/>
      </c>
      <c r="O51" s="22" t="str">
        <f>IF('GiftBasketsOverseas Order Form'!E83="","",'GiftBasketsOverseas Order Form'!E83)</f>
        <v/>
      </c>
      <c r="P51" s="22" t="str">
        <f>IF('GiftBasketsOverseas Order Form'!H83="","",'GiftBasketsOverseas Order Form'!H83)</f>
        <v/>
      </c>
      <c r="Q51" s="22" t="str">
        <f>IF('GiftBasketsOverseas Order Form'!K83="","",'GiftBasketsOverseas Order Form'!K83)</f>
        <v/>
      </c>
      <c r="R51" s="23" t="str">
        <f>IF('GiftBasketsOverseas Order Form'!M83="","",'GiftBasketsOverseas Order Form'!M83)</f>
        <v/>
      </c>
      <c r="S51" s="12" t="str">
        <f>IF('GiftBasketsOverseas Order Form'!C83="","",'GiftBasketsOverseas Order Form'!N83)</f>
        <v/>
      </c>
      <c r="T51" s="12" t="str">
        <f t="shared" ref="T51:T100" si="3">IF(S51="","",S51-X51)</f>
        <v/>
      </c>
      <c r="U51" s="12" t="str">
        <f>IF('GiftBasketsOverseas Order Form'!C83="","",'GiftBasketsOverseas Order Form'!N83+'GiftBasketsOverseas Order Form'!O83)</f>
        <v/>
      </c>
      <c r="V51" s="15" t="str">
        <f>IF('GiftBasketsOverseas Order Form'!D83="","","101")</f>
        <v/>
      </c>
      <c r="W51" s="12" t="str">
        <f t="shared" ref="W51:W100" si="4">S51</f>
        <v/>
      </c>
      <c r="X51" s="12" t="str">
        <f>IF('GiftBasketsOverseas Order Form'!C83="","",'GiftBasketsOverseas Order Form'!S83)</f>
        <v/>
      </c>
      <c r="Y51" s="12" t="str">
        <f>IF('GiftBasketsOverseas Order Form'!C83="","","0")</f>
        <v/>
      </c>
      <c r="Z51" s="12" t="str">
        <f>IF('GiftBasketsOverseas Order Form'!C83="","",'GiftBasketsOverseas Order Form'!R83)</f>
        <v/>
      </c>
      <c r="AA51" s="12" t="str">
        <f>IF('GiftBasketsOverseas Order Form'!C83="","",'GiftBasketsOverseas Order Form'!T83)</f>
        <v/>
      </c>
      <c r="AC51" s="22" t="str">
        <f>IF('GiftBasketsOverseas Order Form'!W83="","",'GiftBasketsOverseas Order Form'!W83)</f>
        <v/>
      </c>
      <c r="AD51" s="21" t="str">
        <f>IF('GiftBasketsOverseas Order Form'!U83="","",'GiftBasketsOverseas Order Form'!U83)</f>
        <v/>
      </c>
      <c r="AE51" t="str">
        <f>IF('GiftBasketsOverseas Order Form'!D83="","","5")</f>
        <v/>
      </c>
      <c r="AF51" t="str">
        <f>IF('GiftBasketsOverseas Order Form'!D83="","","CC")</f>
        <v/>
      </c>
      <c r="AG51"/>
      <c r="AH51" t="str">
        <f>IF('GiftBasketsOverseas Order Form'!L83="","",'GiftBasketsOverseas Order Form'!L83)</f>
        <v/>
      </c>
      <c r="AI51" s="11" t="str">
        <f t="shared" ref="AI51:AI100" si="5">A51</f>
        <v/>
      </c>
      <c r="AJ51" s="11"/>
      <c r="AK51" s="11" t="str">
        <f>IF('GiftBasketsOverseas Order Form'!$B$19="","",'GiftBasketsOverseas Order Form'!$B$19)</f>
        <v xml:space="preserve"> </v>
      </c>
      <c r="AL51" s="11" t="str">
        <f>IF('GiftBasketsOverseas Order Form'!$B$10="","",'GiftBasketsOverseas Order Form'!$B$10)</f>
        <v/>
      </c>
      <c r="AM51" t="str">
        <f>IF('GiftBasketsOverseas Order Form'!J83="","",'GiftBasketsOverseas Order Form'!J83)</f>
        <v/>
      </c>
      <c r="AN51" t="str">
        <f>IF('GiftBasketsOverseas Order Form'!B83="","",'GiftBasketsOverseas Order Form'!B83)</f>
        <v/>
      </c>
      <c r="AO51" s="11">
        <f>'GiftBasketsOverseas Order Form'!$B$20</f>
        <v>0</v>
      </c>
      <c r="AP51" s="11">
        <f>'GiftBasketsOverseas Order Form'!$B$21</f>
        <v>0</v>
      </c>
      <c r="AQ51" s="11" t="str">
        <f>'GiftBasketsOverseas Order Form'!$B$22</f>
        <v>giftbasketsoverseas.com</v>
      </c>
      <c r="AR51" s="11" t="str">
        <f>IF('GiftBasketsOverseas Order Form'!$B$18="","",'GiftBasketsOverseas Order Form'!$B$18)</f>
        <v/>
      </c>
      <c r="AS51" s="22">
        <f>'GiftBasketsOverseas Order Form'!X83</f>
        <v>0</v>
      </c>
      <c r="AT51" s="22">
        <f>'GiftBasketsOverseas Order Form'!A83</f>
        <v>0</v>
      </c>
    </row>
    <row r="52" spans="1:46" x14ac:dyDescent="0.2">
      <c r="A52" s="11" t="str">
        <f>IF('GiftBasketsOverseas Order Form'!A84="","",'GiftBasketsOverseas Order Form'!A84)</f>
        <v/>
      </c>
      <c r="B52" s="11" t="str">
        <f>IF('GiftBasketsOverseas Order Form'!$B$9="","",'GiftBasketsOverseas Order Form'!$B$9)</f>
        <v/>
      </c>
      <c r="C52" s="11" t="str">
        <f>IF('GiftBasketsOverseas Order Form'!$B$11="","",'GiftBasketsOverseas Order Form'!$B$11)</f>
        <v/>
      </c>
      <c r="D52" s="11" t="str">
        <f>IF('GiftBasketsOverseas Order Form'!$B$12="","",'GiftBasketsOverseas Order Form'!$B$12)</f>
        <v/>
      </c>
      <c r="E52" s="11" t="str">
        <f>IF('GiftBasketsOverseas Order Form'!$B$13="","",'GiftBasketsOverseas Order Form'!$B$13)</f>
        <v/>
      </c>
      <c r="F52" s="11" t="str">
        <f>IF('GiftBasketsOverseas Order Form'!$B$14="","",'GiftBasketsOverseas Order Form'!$B$14)</f>
        <v/>
      </c>
      <c r="G52" s="11" t="str">
        <f>IF('GiftBasketsOverseas Order Form'!$B$15="","",'GiftBasketsOverseas Order Form'!$B$15)</f>
        <v/>
      </c>
      <c r="H52" s="11" t="str">
        <f>IF('GiftBasketsOverseas Order Form'!$B$16="","",'GiftBasketsOverseas Order Form'!$B$16)</f>
        <v/>
      </c>
      <c r="I52" s="11" t="str">
        <f>IF('GiftBasketsOverseas Order Form'!$B$17="","",'GiftBasketsOverseas Order Form'!$B$17)</f>
        <v/>
      </c>
      <c r="J52" s="22" t="str">
        <f>IF('GiftBasketsOverseas Order Form'!C84="","",'GiftBasketsOverseas Order Form'!C84)</f>
        <v/>
      </c>
      <c r="K52" s="11" t="str">
        <f>IF('GiftBasketsOverseas Order Form'!I84="","",'GiftBasketsOverseas Order Form'!I84)</f>
        <v/>
      </c>
      <c r="L52" s="22" t="str">
        <f>IF('GiftBasketsOverseas Order Form'!D84="","",'GiftBasketsOverseas Order Form'!D84)</f>
        <v/>
      </c>
      <c r="M52" s="22" t="str">
        <f>IF('GiftBasketsOverseas Order Form'!F84="","",'GiftBasketsOverseas Order Form'!F84)</f>
        <v/>
      </c>
      <c r="N52" s="22" t="str">
        <f>IF('GiftBasketsOverseas Order Form'!G84="","",'GiftBasketsOverseas Order Form'!G84)</f>
        <v/>
      </c>
      <c r="O52" s="22" t="str">
        <f>IF('GiftBasketsOverseas Order Form'!E84="","",'GiftBasketsOverseas Order Form'!E84)</f>
        <v/>
      </c>
      <c r="P52" s="22" t="str">
        <f>IF('GiftBasketsOverseas Order Form'!H84="","",'GiftBasketsOverseas Order Form'!H84)</f>
        <v/>
      </c>
      <c r="Q52" s="22" t="str">
        <f>IF('GiftBasketsOverseas Order Form'!K84="","",'GiftBasketsOverseas Order Form'!K84)</f>
        <v/>
      </c>
      <c r="R52" s="23" t="str">
        <f>IF('GiftBasketsOverseas Order Form'!M84="","",'GiftBasketsOverseas Order Form'!M84)</f>
        <v/>
      </c>
      <c r="S52" s="12" t="str">
        <f>IF('GiftBasketsOverseas Order Form'!C84="","",'GiftBasketsOverseas Order Form'!N84)</f>
        <v/>
      </c>
      <c r="T52" s="12" t="str">
        <f t="shared" si="3"/>
        <v/>
      </c>
      <c r="U52" s="12" t="str">
        <f>IF('GiftBasketsOverseas Order Form'!C84="","",'GiftBasketsOverseas Order Form'!N84+'GiftBasketsOverseas Order Form'!O84)</f>
        <v/>
      </c>
      <c r="V52" s="15" t="str">
        <f>IF('GiftBasketsOverseas Order Form'!D84="","","101")</f>
        <v/>
      </c>
      <c r="W52" s="12" t="str">
        <f t="shared" si="4"/>
        <v/>
      </c>
      <c r="X52" s="12" t="str">
        <f>IF('GiftBasketsOverseas Order Form'!C84="","",'GiftBasketsOverseas Order Form'!S84)</f>
        <v/>
      </c>
      <c r="Y52" s="12" t="str">
        <f>IF('GiftBasketsOverseas Order Form'!C84="","","0")</f>
        <v/>
      </c>
      <c r="Z52" s="12" t="str">
        <f>IF('GiftBasketsOverseas Order Form'!C84="","",'GiftBasketsOverseas Order Form'!R84)</f>
        <v/>
      </c>
      <c r="AA52" s="12" t="str">
        <f>IF('GiftBasketsOverseas Order Form'!C84="","",'GiftBasketsOverseas Order Form'!T84)</f>
        <v/>
      </c>
      <c r="AC52" s="22" t="str">
        <f>IF('GiftBasketsOverseas Order Form'!W84="","",'GiftBasketsOverseas Order Form'!W84)</f>
        <v/>
      </c>
      <c r="AD52" s="21" t="str">
        <f>IF('GiftBasketsOverseas Order Form'!U84="","",'GiftBasketsOverseas Order Form'!U84)</f>
        <v/>
      </c>
      <c r="AE52" t="str">
        <f>IF('GiftBasketsOverseas Order Form'!D84="","","5")</f>
        <v/>
      </c>
      <c r="AF52" t="str">
        <f>IF('GiftBasketsOverseas Order Form'!D84="","","CC")</f>
        <v/>
      </c>
      <c r="AG52"/>
      <c r="AH52" t="str">
        <f>IF('GiftBasketsOverseas Order Form'!L84="","",'GiftBasketsOverseas Order Form'!L84)</f>
        <v/>
      </c>
      <c r="AI52" s="11" t="str">
        <f t="shared" si="5"/>
        <v/>
      </c>
      <c r="AJ52" s="11"/>
      <c r="AK52" s="11" t="str">
        <f>IF('GiftBasketsOverseas Order Form'!$B$19="","",'GiftBasketsOverseas Order Form'!$B$19)</f>
        <v xml:space="preserve"> </v>
      </c>
      <c r="AL52" s="11" t="str">
        <f>IF('GiftBasketsOverseas Order Form'!$B$10="","",'GiftBasketsOverseas Order Form'!$B$10)</f>
        <v/>
      </c>
      <c r="AM52" t="str">
        <f>IF('GiftBasketsOverseas Order Form'!J84="","",'GiftBasketsOverseas Order Form'!J84)</f>
        <v/>
      </c>
      <c r="AN52" t="str">
        <f>IF('GiftBasketsOverseas Order Form'!B84="","",'GiftBasketsOverseas Order Form'!B84)</f>
        <v/>
      </c>
      <c r="AO52" s="11">
        <f>'GiftBasketsOverseas Order Form'!$B$20</f>
        <v>0</v>
      </c>
      <c r="AP52" s="11">
        <f>'GiftBasketsOverseas Order Form'!$B$21</f>
        <v>0</v>
      </c>
      <c r="AQ52" s="11" t="str">
        <f>'GiftBasketsOverseas Order Form'!$B$22</f>
        <v>giftbasketsoverseas.com</v>
      </c>
      <c r="AR52" s="11" t="str">
        <f>IF('GiftBasketsOverseas Order Form'!$B$18="","",'GiftBasketsOverseas Order Form'!$B$18)</f>
        <v/>
      </c>
      <c r="AS52" s="22">
        <f>'GiftBasketsOverseas Order Form'!X84</f>
        <v>0</v>
      </c>
      <c r="AT52" s="22">
        <f>'GiftBasketsOverseas Order Form'!A84</f>
        <v>0</v>
      </c>
    </row>
    <row r="53" spans="1:46" x14ac:dyDescent="0.2">
      <c r="A53" s="11" t="str">
        <f>IF('GiftBasketsOverseas Order Form'!A85="","",'GiftBasketsOverseas Order Form'!A85)</f>
        <v/>
      </c>
      <c r="B53" s="11" t="str">
        <f>IF('GiftBasketsOverseas Order Form'!$B$9="","",'GiftBasketsOverseas Order Form'!$B$9)</f>
        <v/>
      </c>
      <c r="C53" s="11" t="str">
        <f>IF('GiftBasketsOverseas Order Form'!$B$11="","",'GiftBasketsOverseas Order Form'!$B$11)</f>
        <v/>
      </c>
      <c r="D53" s="11" t="str">
        <f>IF('GiftBasketsOverseas Order Form'!$B$12="","",'GiftBasketsOverseas Order Form'!$B$12)</f>
        <v/>
      </c>
      <c r="E53" s="11" t="str">
        <f>IF('GiftBasketsOverseas Order Form'!$B$13="","",'GiftBasketsOverseas Order Form'!$B$13)</f>
        <v/>
      </c>
      <c r="F53" s="11" t="str">
        <f>IF('GiftBasketsOverseas Order Form'!$B$14="","",'GiftBasketsOverseas Order Form'!$B$14)</f>
        <v/>
      </c>
      <c r="G53" s="11" t="str">
        <f>IF('GiftBasketsOverseas Order Form'!$B$15="","",'GiftBasketsOverseas Order Form'!$B$15)</f>
        <v/>
      </c>
      <c r="H53" s="11" t="str">
        <f>IF('GiftBasketsOverseas Order Form'!$B$16="","",'GiftBasketsOverseas Order Form'!$B$16)</f>
        <v/>
      </c>
      <c r="I53" s="11" t="str">
        <f>IF('GiftBasketsOverseas Order Form'!$B$17="","",'GiftBasketsOverseas Order Form'!$B$17)</f>
        <v/>
      </c>
      <c r="J53" s="22" t="str">
        <f>IF('GiftBasketsOverseas Order Form'!C85="","",'GiftBasketsOverseas Order Form'!C85)</f>
        <v/>
      </c>
      <c r="K53" s="11" t="str">
        <f>IF('GiftBasketsOverseas Order Form'!I85="","",'GiftBasketsOverseas Order Form'!I85)</f>
        <v/>
      </c>
      <c r="L53" s="22" t="str">
        <f>IF('GiftBasketsOverseas Order Form'!D85="","",'GiftBasketsOverseas Order Form'!D85)</f>
        <v/>
      </c>
      <c r="M53" s="22" t="str">
        <f>IF('GiftBasketsOverseas Order Form'!F85="","",'GiftBasketsOverseas Order Form'!F85)</f>
        <v/>
      </c>
      <c r="N53" s="22" t="str">
        <f>IF('GiftBasketsOverseas Order Form'!G85="","",'GiftBasketsOverseas Order Form'!G85)</f>
        <v/>
      </c>
      <c r="O53" s="22" t="str">
        <f>IF('GiftBasketsOverseas Order Form'!E85="","",'GiftBasketsOverseas Order Form'!E85)</f>
        <v/>
      </c>
      <c r="P53" s="22" t="str">
        <f>IF('GiftBasketsOverseas Order Form'!H85="","",'GiftBasketsOverseas Order Form'!H85)</f>
        <v/>
      </c>
      <c r="Q53" s="22" t="str">
        <f>IF('GiftBasketsOverseas Order Form'!K85="","",'GiftBasketsOverseas Order Form'!K85)</f>
        <v/>
      </c>
      <c r="R53" s="23" t="str">
        <f>IF('GiftBasketsOverseas Order Form'!M85="","",'GiftBasketsOverseas Order Form'!M85)</f>
        <v/>
      </c>
      <c r="S53" s="12" t="str">
        <f>IF('GiftBasketsOverseas Order Form'!C85="","",'GiftBasketsOverseas Order Form'!N85)</f>
        <v/>
      </c>
      <c r="T53" s="12" t="str">
        <f t="shared" si="3"/>
        <v/>
      </c>
      <c r="U53" s="12" t="str">
        <f>IF('GiftBasketsOverseas Order Form'!C85="","",'GiftBasketsOverseas Order Form'!N85+'GiftBasketsOverseas Order Form'!O85)</f>
        <v/>
      </c>
      <c r="V53" s="15" t="str">
        <f>IF('GiftBasketsOverseas Order Form'!D85="","","101")</f>
        <v/>
      </c>
      <c r="W53" s="12" t="str">
        <f t="shared" si="4"/>
        <v/>
      </c>
      <c r="X53" s="12" t="str">
        <f>IF('GiftBasketsOverseas Order Form'!C85="","",'GiftBasketsOverseas Order Form'!S85)</f>
        <v/>
      </c>
      <c r="Y53" s="12" t="str">
        <f>IF('GiftBasketsOverseas Order Form'!C85="","","0")</f>
        <v/>
      </c>
      <c r="Z53" s="12" t="str">
        <f>IF('GiftBasketsOverseas Order Form'!C85="","",'GiftBasketsOverseas Order Form'!R85)</f>
        <v/>
      </c>
      <c r="AA53" s="12" t="str">
        <f>IF('GiftBasketsOverseas Order Form'!C85="","",'GiftBasketsOverseas Order Form'!T85)</f>
        <v/>
      </c>
      <c r="AC53" s="22" t="str">
        <f>IF('GiftBasketsOverseas Order Form'!W85="","",'GiftBasketsOverseas Order Form'!W85)</f>
        <v/>
      </c>
      <c r="AD53" s="21" t="str">
        <f>IF('GiftBasketsOverseas Order Form'!U85="","",'GiftBasketsOverseas Order Form'!U85)</f>
        <v/>
      </c>
      <c r="AE53" t="str">
        <f>IF('GiftBasketsOverseas Order Form'!D85="","","5")</f>
        <v/>
      </c>
      <c r="AF53" t="str">
        <f>IF('GiftBasketsOverseas Order Form'!D85="","","CC")</f>
        <v/>
      </c>
      <c r="AG53"/>
      <c r="AH53" t="str">
        <f>IF('GiftBasketsOverseas Order Form'!L85="","",'GiftBasketsOverseas Order Form'!L85)</f>
        <v/>
      </c>
      <c r="AI53" s="11" t="str">
        <f t="shared" si="5"/>
        <v/>
      </c>
      <c r="AJ53" s="11"/>
      <c r="AK53" s="11" t="str">
        <f>IF('GiftBasketsOverseas Order Form'!$B$19="","",'GiftBasketsOverseas Order Form'!$B$19)</f>
        <v xml:space="preserve"> </v>
      </c>
      <c r="AL53" s="11" t="str">
        <f>IF('GiftBasketsOverseas Order Form'!$B$10="","",'GiftBasketsOverseas Order Form'!$B$10)</f>
        <v/>
      </c>
      <c r="AM53" t="str">
        <f>IF('GiftBasketsOverseas Order Form'!J85="","",'GiftBasketsOverseas Order Form'!J85)</f>
        <v/>
      </c>
      <c r="AN53" t="str">
        <f>IF('GiftBasketsOverseas Order Form'!B85="","",'GiftBasketsOverseas Order Form'!B85)</f>
        <v/>
      </c>
      <c r="AO53" s="11">
        <f>'GiftBasketsOverseas Order Form'!$B$20</f>
        <v>0</v>
      </c>
      <c r="AP53" s="11">
        <f>'GiftBasketsOverseas Order Form'!$B$21</f>
        <v>0</v>
      </c>
      <c r="AQ53" s="11" t="str">
        <f>'GiftBasketsOverseas Order Form'!$B$22</f>
        <v>giftbasketsoverseas.com</v>
      </c>
      <c r="AR53" s="11" t="str">
        <f>IF('GiftBasketsOverseas Order Form'!$B$18="","",'GiftBasketsOverseas Order Form'!$B$18)</f>
        <v/>
      </c>
      <c r="AS53" s="22">
        <f>'GiftBasketsOverseas Order Form'!X85</f>
        <v>0</v>
      </c>
      <c r="AT53" s="22">
        <f>'GiftBasketsOverseas Order Form'!A85</f>
        <v>0</v>
      </c>
    </row>
    <row r="54" spans="1:46" x14ac:dyDescent="0.2">
      <c r="A54" s="11" t="str">
        <f>IF('GiftBasketsOverseas Order Form'!A86="","",'GiftBasketsOverseas Order Form'!A86)</f>
        <v/>
      </c>
      <c r="B54" s="11" t="str">
        <f>IF('GiftBasketsOverseas Order Form'!$B$9="","",'GiftBasketsOverseas Order Form'!$B$9)</f>
        <v/>
      </c>
      <c r="C54" s="11" t="str">
        <f>IF('GiftBasketsOverseas Order Form'!$B$11="","",'GiftBasketsOverseas Order Form'!$B$11)</f>
        <v/>
      </c>
      <c r="D54" s="11" t="str">
        <f>IF('GiftBasketsOverseas Order Form'!$B$12="","",'GiftBasketsOverseas Order Form'!$B$12)</f>
        <v/>
      </c>
      <c r="E54" s="11" t="str">
        <f>IF('GiftBasketsOverseas Order Form'!$B$13="","",'GiftBasketsOverseas Order Form'!$B$13)</f>
        <v/>
      </c>
      <c r="F54" s="11" t="str">
        <f>IF('GiftBasketsOverseas Order Form'!$B$14="","",'GiftBasketsOverseas Order Form'!$B$14)</f>
        <v/>
      </c>
      <c r="G54" s="11" t="str">
        <f>IF('GiftBasketsOverseas Order Form'!$B$15="","",'GiftBasketsOverseas Order Form'!$B$15)</f>
        <v/>
      </c>
      <c r="H54" s="11" t="str">
        <f>IF('GiftBasketsOverseas Order Form'!$B$16="","",'GiftBasketsOverseas Order Form'!$B$16)</f>
        <v/>
      </c>
      <c r="I54" s="11" t="str">
        <f>IF('GiftBasketsOverseas Order Form'!$B$17="","",'GiftBasketsOverseas Order Form'!$B$17)</f>
        <v/>
      </c>
      <c r="J54" s="22" t="str">
        <f>IF('GiftBasketsOverseas Order Form'!C86="","",'GiftBasketsOverseas Order Form'!C86)</f>
        <v/>
      </c>
      <c r="K54" s="11" t="str">
        <f>IF('GiftBasketsOverseas Order Form'!I86="","",'GiftBasketsOverseas Order Form'!I86)</f>
        <v/>
      </c>
      <c r="L54" s="22" t="str">
        <f>IF('GiftBasketsOverseas Order Form'!D86="","",'GiftBasketsOverseas Order Form'!D86)</f>
        <v/>
      </c>
      <c r="M54" s="22" t="str">
        <f>IF('GiftBasketsOverseas Order Form'!F86="","",'GiftBasketsOverseas Order Form'!F86)</f>
        <v/>
      </c>
      <c r="N54" s="22" t="str">
        <f>IF('GiftBasketsOverseas Order Form'!G86="","",'GiftBasketsOverseas Order Form'!G86)</f>
        <v/>
      </c>
      <c r="O54" s="22" t="str">
        <f>IF('GiftBasketsOverseas Order Form'!E86="","",'GiftBasketsOverseas Order Form'!E86)</f>
        <v/>
      </c>
      <c r="P54" s="22" t="str">
        <f>IF('GiftBasketsOverseas Order Form'!H86="","",'GiftBasketsOverseas Order Form'!H86)</f>
        <v/>
      </c>
      <c r="Q54" s="22" t="str">
        <f>IF('GiftBasketsOverseas Order Form'!K86="","",'GiftBasketsOverseas Order Form'!K86)</f>
        <v/>
      </c>
      <c r="R54" s="23" t="str">
        <f>IF('GiftBasketsOverseas Order Form'!M86="","",'GiftBasketsOverseas Order Form'!M86)</f>
        <v/>
      </c>
      <c r="S54" s="12" t="str">
        <f>IF('GiftBasketsOverseas Order Form'!C86="","",'GiftBasketsOverseas Order Form'!N86)</f>
        <v/>
      </c>
      <c r="T54" s="12" t="str">
        <f t="shared" si="3"/>
        <v/>
      </c>
      <c r="U54" s="12" t="str">
        <f>IF('GiftBasketsOverseas Order Form'!C86="","",'GiftBasketsOverseas Order Form'!N86+'GiftBasketsOverseas Order Form'!O86)</f>
        <v/>
      </c>
      <c r="V54" s="15" t="str">
        <f>IF('GiftBasketsOverseas Order Form'!D86="","","101")</f>
        <v/>
      </c>
      <c r="W54" s="12" t="str">
        <f t="shared" si="4"/>
        <v/>
      </c>
      <c r="X54" s="12" t="str">
        <f>IF('GiftBasketsOverseas Order Form'!C86="","",'GiftBasketsOverseas Order Form'!S86)</f>
        <v/>
      </c>
      <c r="Y54" s="12" t="str">
        <f>IF('GiftBasketsOverseas Order Form'!C86="","","0")</f>
        <v/>
      </c>
      <c r="Z54" s="12" t="str">
        <f>IF('GiftBasketsOverseas Order Form'!C86="","",'GiftBasketsOverseas Order Form'!R86)</f>
        <v/>
      </c>
      <c r="AA54" s="12" t="str">
        <f>IF('GiftBasketsOverseas Order Form'!C86="","",'GiftBasketsOverseas Order Form'!T86)</f>
        <v/>
      </c>
      <c r="AC54" s="22" t="str">
        <f>IF('GiftBasketsOverseas Order Form'!W86="","",'GiftBasketsOverseas Order Form'!W86)</f>
        <v/>
      </c>
      <c r="AD54" s="21" t="str">
        <f>IF('GiftBasketsOverseas Order Form'!U86="","",'GiftBasketsOverseas Order Form'!U86)</f>
        <v/>
      </c>
      <c r="AE54" t="str">
        <f>IF('GiftBasketsOverseas Order Form'!D86="","","5")</f>
        <v/>
      </c>
      <c r="AF54" t="str">
        <f>IF('GiftBasketsOverseas Order Form'!D86="","","CC")</f>
        <v/>
      </c>
      <c r="AG54"/>
      <c r="AH54" t="str">
        <f>IF('GiftBasketsOverseas Order Form'!L86="","",'GiftBasketsOverseas Order Form'!L86)</f>
        <v/>
      </c>
      <c r="AI54" s="11" t="str">
        <f t="shared" si="5"/>
        <v/>
      </c>
      <c r="AJ54" s="11"/>
      <c r="AK54" s="11" t="str">
        <f>IF('GiftBasketsOverseas Order Form'!$B$19="","",'GiftBasketsOverseas Order Form'!$B$19)</f>
        <v xml:space="preserve"> </v>
      </c>
      <c r="AL54" s="11" t="str">
        <f>IF('GiftBasketsOverseas Order Form'!$B$10="","",'GiftBasketsOverseas Order Form'!$B$10)</f>
        <v/>
      </c>
      <c r="AM54" t="str">
        <f>IF('GiftBasketsOverseas Order Form'!J86="","",'GiftBasketsOverseas Order Form'!J86)</f>
        <v/>
      </c>
      <c r="AN54" t="str">
        <f>IF('GiftBasketsOverseas Order Form'!B86="","",'GiftBasketsOverseas Order Form'!B86)</f>
        <v/>
      </c>
      <c r="AO54" s="11">
        <f>'GiftBasketsOverseas Order Form'!$B$20</f>
        <v>0</v>
      </c>
      <c r="AP54" s="11">
        <f>'GiftBasketsOverseas Order Form'!$B$21</f>
        <v>0</v>
      </c>
      <c r="AQ54" s="11" t="str">
        <f>'GiftBasketsOverseas Order Form'!$B$22</f>
        <v>giftbasketsoverseas.com</v>
      </c>
      <c r="AR54" s="11" t="str">
        <f>IF('GiftBasketsOverseas Order Form'!$B$18="","",'GiftBasketsOverseas Order Form'!$B$18)</f>
        <v/>
      </c>
      <c r="AS54" s="22">
        <f>'GiftBasketsOverseas Order Form'!X86</f>
        <v>0</v>
      </c>
      <c r="AT54" s="22">
        <f>'GiftBasketsOverseas Order Form'!A86</f>
        <v>0</v>
      </c>
    </row>
    <row r="55" spans="1:46" x14ac:dyDescent="0.2">
      <c r="A55" s="11" t="str">
        <f>IF('GiftBasketsOverseas Order Form'!A87="","",'GiftBasketsOverseas Order Form'!A87)</f>
        <v/>
      </c>
      <c r="B55" s="11" t="str">
        <f>IF('GiftBasketsOverseas Order Form'!$B$9="","",'GiftBasketsOverseas Order Form'!$B$9)</f>
        <v/>
      </c>
      <c r="C55" s="11" t="str">
        <f>IF('GiftBasketsOverseas Order Form'!$B$11="","",'GiftBasketsOverseas Order Form'!$B$11)</f>
        <v/>
      </c>
      <c r="D55" s="11" t="str">
        <f>IF('GiftBasketsOverseas Order Form'!$B$12="","",'GiftBasketsOverseas Order Form'!$B$12)</f>
        <v/>
      </c>
      <c r="E55" s="11" t="str">
        <f>IF('GiftBasketsOverseas Order Form'!$B$13="","",'GiftBasketsOverseas Order Form'!$B$13)</f>
        <v/>
      </c>
      <c r="F55" s="11" t="str">
        <f>IF('GiftBasketsOverseas Order Form'!$B$14="","",'GiftBasketsOverseas Order Form'!$B$14)</f>
        <v/>
      </c>
      <c r="G55" s="11" t="str">
        <f>IF('GiftBasketsOverseas Order Form'!$B$15="","",'GiftBasketsOverseas Order Form'!$B$15)</f>
        <v/>
      </c>
      <c r="H55" s="11" t="str">
        <f>IF('GiftBasketsOverseas Order Form'!$B$16="","",'GiftBasketsOverseas Order Form'!$B$16)</f>
        <v/>
      </c>
      <c r="I55" s="11" t="str">
        <f>IF('GiftBasketsOverseas Order Form'!$B$17="","",'GiftBasketsOverseas Order Form'!$B$17)</f>
        <v/>
      </c>
      <c r="J55" s="22" t="str">
        <f>IF('GiftBasketsOverseas Order Form'!C87="","",'GiftBasketsOverseas Order Form'!C87)</f>
        <v/>
      </c>
      <c r="K55" s="11" t="str">
        <f>IF('GiftBasketsOverseas Order Form'!I87="","",'GiftBasketsOverseas Order Form'!I87)</f>
        <v/>
      </c>
      <c r="L55" s="22" t="str">
        <f>IF('GiftBasketsOverseas Order Form'!D87="","",'GiftBasketsOverseas Order Form'!D87)</f>
        <v/>
      </c>
      <c r="M55" s="22" t="str">
        <f>IF('GiftBasketsOverseas Order Form'!F87="","",'GiftBasketsOverseas Order Form'!F87)</f>
        <v/>
      </c>
      <c r="N55" s="22" t="str">
        <f>IF('GiftBasketsOverseas Order Form'!G87="","",'GiftBasketsOverseas Order Form'!G87)</f>
        <v/>
      </c>
      <c r="O55" s="22" t="str">
        <f>IF('GiftBasketsOverseas Order Form'!E87="","",'GiftBasketsOverseas Order Form'!E87)</f>
        <v/>
      </c>
      <c r="P55" s="22" t="str">
        <f>IF('GiftBasketsOverseas Order Form'!H87="","",'GiftBasketsOverseas Order Form'!H87)</f>
        <v/>
      </c>
      <c r="Q55" s="22" t="str">
        <f>IF('GiftBasketsOverseas Order Form'!K87="","",'GiftBasketsOverseas Order Form'!K87)</f>
        <v/>
      </c>
      <c r="R55" s="23" t="str">
        <f>IF('GiftBasketsOverseas Order Form'!M87="","",'GiftBasketsOverseas Order Form'!M87)</f>
        <v/>
      </c>
      <c r="S55" s="12" t="str">
        <f>IF('GiftBasketsOverseas Order Form'!C87="","",'GiftBasketsOverseas Order Form'!N87)</f>
        <v/>
      </c>
      <c r="T55" s="12" t="str">
        <f t="shared" si="3"/>
        <v/>
      </c>
      <c r="U55" s="12" t="str">
        <f>IF('GiftBasketsOverseas Order Form'!C87="","",'GiftBasketsOverseas Order Form'!N87+'GiftBasketsOverseas Order Form'!O87)</f>
        <v/>
      </c>
      <c r="V55" s="15" t="str">
        <f>IF('GiftBasketsOverseas Order Form'!D87="","","101")</f>
        <v/>
      </c>
      <c r="W55" s="12" t="str">
        <f t="shared" si="4"/>
        <v/>
      </c>
      <c r="X55" s="12" t="str">
        <f>IF('GiftBasketsOverseas Order Form'!C87="","",'GiftBasketsOverseas Order Form'!S87)</f>
        <v/>
      </c>
      <c r="Y55" s="12" t="str">
        <f>IF('GiftBasketsOverseas Order Form'!C87="","","0")</f>
        <v/>
      </c>
      <c r="Z55" s="12" t="str">
        <f>IF('GiftBasketsOverseas Order Form'!C87="","",'GiftBasketsOverseas Order Form'!R87)</f>
        <v/>
      </c>
      <c r="AA55" s="12" t="str">
        <f>IF('GiftBasketsOverseas Order Form'!C87="","",'GiftBasketsOverseas Order Form'!T87)</f>
        <v/>
      </c>
      <c r="AC55" s="22" t="str">
        <f>IF('GiftBasketsOverseas Order Form'!W87="","",'GiftBasketsOverseas Order Form'!W87)</f>
        <v/>
      </c>
      <c r="AD55" s="21" t="str">
        <f>IF('GiftBasketsOverseas Order Form'!U87="","",'GiftBasketsOverseas Order Form'!U87)</f>
        <v/>
      </c>
      <c r="AE55" t="str">
        <f>IF('GiftBasketsOverseas Order Form'!D87="","","5")</f>
        <v/>
      </c>
      <c r="AF55" t="str">
        <f>IF('GiftBasketsOverseas Order Form'!D87="","","CC")</f>
        <v/>
      </c>
      <c r="AG55"/>
      <c r="AH55" t="str">
        <f>IF('GiftBasketsOverseas Order Form'!L87="","",'GiftBasketsOverseas Order Form'!L87)</f>
        <v/>
      </c>
      <c r="AI55" s="11" t="str">
        <f t="shared" si="5"/>
        <v/>
      </c>
      <c r="AJ55" s="11"/>
      <c r="AK55" s="11" t="str">
        <f>IF('GiftBasketsOverseas Order Form'!$B$19="","",'GiftBasketsOverseas Order Form'!$B$19)</f>
        <v xml:space="preserve"> </v>
      </c>
      <c r="AL55" s="11" t="str">
        <f>IF('GiftBasketsOverseas Order Form'!$B$10="","",'GiftBasketsOverseas Order Form'!$B$10)</f>
        <v/>
      </c>
      <c r="AM55" t="str">
        <f>IF('GiftBasketsOverseas Order Form'!J87="","",'GiftBasketsOverseas Order Form'!J87)</f>
        <v/>
      </c>
      <c r="AN55" t="str">
        <f>IF('GiftBasketsOverseas Order Form'!B87="","",'GiftBasketsOverseas Order Form'!B87)</f>
        <v/>
      </c>
      <c r="AO55" s="11">
        <f>'GiftBasketsOverseas Order Form'!$B$20</f>
        <v>0</v>
      </c>
      <c r="AP55" s="11">
        <f>'GiftBasketsOverseas Order Form'!$B$21</f>
        <v>0</v>
      </c>
      <c r="AQ55" s="11" t="str">
        <f>'GiftBasketsOverseas Order Form'!$B$22</f>
        <v>giftbasketsoverseas.com</v>
      </c>
      <c r="AR55" s="11" t="str">
        <f>IF('GiftBasketsOverseas Order Form'!$B$18="","",'GiftBasketsOverseas Order Form'!$B$18)</f>
        <v/>
      </c>
      <c r="AS55" s="22">
        <f>'GiftBasketsOverseas Order Form'!X87</f>
        <v>0</v>
      </c>
      <c r="AT55" s="22">
        <f>'GiftBasketsOverseas Order Form'!A87</f>
        <v>0</v>
      </c>
    </row>
    <row r="56" spans="1:46" x14ac:dyDescent="0.2">
      <c r="A56" s="11" t="str">
        <f>IF('GiftBasketsOverseas Order Form'!A88="","",'GiftBasketsOverseas Order Form'!A88)</f>
        <v/>
      </c>
      <c r="B56" s="11" t="str">
        <f>IF('GiftBasketsOverseas Order Form'!$B$9="","",'GiftBasketsOverseas Order Form'!$B$9)</f>
        <v/>
      </c>
      <c r="C56" s="11" t="str">
        <f>IF('GiftBasketsOverseas Order Form'!$B$11="","",'GiftBasketsOverseas Order Form'!$B$11)</f>
        <v/>
      </c>
      <c r="D56" s="11" t="str">
        <f>IF('GiftBasketsOverseas Order Form'!$B$12="","",'GiftBasketsOverseas Order Form'!$B$12)</f>
        <v/>
      </c>
      <c r="E56" s="11" t="str">
        <f>IF('GiftBasketsOverseas Order Form'!$B$13="","",'GiftBasketsOverseas Order Form'!$B$13)</f>
        <v/>
      </c>
      <c r="F56" s="11" t="str">
        <f>IF('GiftBasketsOverseas Order Form'!$B$14="","",'GiftBasketsOverseas Order Form'!$B$14)</f>
        <v/>
      </c>
      <c r="G56" s="11" t="str">
        <f>IF('GiftBasketsOverseas Order Form'!$B$15="","",'GiftBasketsOverseas Order Form'!$B$15)</f>
        <v/>
      </c>
      <c r="H56" s="11" t="str">
        <f>IF('GiftBasketsOverseas Order Form'!$B$16="","",'GiftBasketsOverseas Order Form'!$B$16)</f>
        <v/>
      </c>
      <c r="I56" s="11" t="str">
        <f>IF('GiftBasketsOverseas Order Form'!$B$17="","",'GiftBasketsOverseas Order Form'!$B$17)</f>
        <v/>
      </c>
      <c r="J56" s="22" t="str">
        <f>IF('GiftBasketsOverseas Order Form'!C88="","",'GiftBasketsOverseas Order Form'!C88)</f>
        <v/>
      </c>
      <c r="K56" s="11" t="str">
        <f>IF('GiftBasketsOverseas Order Form'!I88="","",'GiftBasketsOverseas Order Form'!I88)</f>
        <v/>
      </c>
      <c r="L56" s="22" t="str">
        <f>IF('GiftBasketsOverseas Order Form'!D88="","",'GiftBasketsOverseas Order Form'!D88)</f>
        <v/>
      </c>
      <c r="M56" s="22" t="str">
        <f>IF('GiftBasketsOverseas Order Form'!F88="","",'GiftBasketsOverseas Order Form'!F88)</f>
        <v/>
      </c>
      <c r="N56" s="22" t="str">
        <f>IF('GiftBasketsOverseas Order Form'!G88="","",'GiftBasketsOverseas Order Form'!G88)</f>
        <v/>
      </c>
      <c r="O56" s="22" t="str">
        <f>IF('GiftBasketsOverseas Order Form'!E88="","",'GiftBasketsOverseas Order Form'!E88)</f>
        <v/>
      </c>
      <c r="P56" s="22" t="str">
        <f>IF('GiftBasketsOverseas Order Form'!H88="","",'GiftBasketsOverseas Order Form'!H88)</f>
        <v/>
      </c>
      <c r="Q56" s="22" t="str">
        <f>IF('GiftBasketsOverseas Order Form'!K88="","",'GiftBasketsOverseas Order Form'!K88)</f>
        <v/>
      </c>
      <c r="R56" s="23" t="str">
        <f>IF('GiftBasketsOverseas Order Form'!M88="","",'GiftBasketsOverseas Order Form'!M88)</f>
        <v/>
      </c>
      <c r="S56" s="12" t="str">
        <f>IF('GiftBasketsOverseas Order Form'!C88="","",'GiftBasketsOverseas Order Form'!N88)</f>
        <v/>
      </c>
      <c r="T56" s="12" t="str">
        <f t="shared" si="3"/>
        <v/>
      </c>
      <c r="U56" s="12" t="str">
        <f>IF('GiftBasketsOverseas Order Form'!C88="","",'GiftBasketsOverseas Order Form'!N88+'GiftBasketsOverseas Order Form'!O88)</f>
        <v/>
      </c>
      <c r="V56" s="15" t="str">
        <f>IF('GiftBasketsOverseas Order Form'!D88="","","101")</f>
        <v/>
      </c>
      <c r="W56" s="12" t="str">
        <f t="shared" si="4"/>
        <v/>
      </c>
      <c r="X56" s="12" t="str">
        <f>IF('GiftBasketsOverseas Order Form'!C88="","",'GiftBasketsOverseas Order Form'!S88)</f>
        <v/>
      </c>
      <c r="Y56" s="12" t="str">
        <f>IF('GiftBasketsOverseas Order Form'!C88="","","0")</f>
        <v/>
      </c>
      <c r="Z56" s="12" t="str">
        <f>IF('GiftBasketsOverseas Order Form'!C88="","",'GiftBasketsOverseas Order Form'!R88)</f>
        <v/>
      </c>
      <c r="AA56" s="12" t="str">
        <f>IF('GiftBasketsOverseas Order Form'!C88="","",'GiftBasketsOverseas Order Form'!T88)</f>
        <v/>
      </c>
      <c r="AC56" s="22" t="str">
        <f>IF('GiftBasketsOverseas Order Form'!W88="","",'GiftBasketsOverseas Order Form'!W88)</f>
        <v/>
      </c>
      <c r="AD56" s="21" t="str">
        <f>IF('GiftBasketsOverseas Order Form'!U88="","",'GiftBasketsOverseas Order Form'!U88)</f>
        <v/>
      </c>
      <c r="AE56" t="str">
        <f>IF('GiftBasketsOverseas Order Form'!D88="","","5")</f>
        <v/>
      </c>
      <c r="AF56" t="str">
        <f>IF('GiftBasketsOverseas Order Form'!D88="","","CC")</f>
        <v/>
      </c>
      <c r="AG56"/>
      <c r="AH56" t="str">
        <f>IF('GiftBasketsOverseas Order Form'!L88="","",'GiftBasketsOverseas Order Form'!L88)</f>
        <v/>
      </c>
      <c r="AI56" s="11" t="str">
        <f t="shared" si="5"/>
        <v/>
      </c>
      <c r="AJ56" s="11"/>
      <c r="AK56" s="11" t="str">
        <f>IF('GiftBasketsOverseas Order Form'!$B$19="","",'GiftBasketsOverseas Order Form'!$B$19)</f>
        <v xml:space="preserve"> </v>
      </c>
      <c r="AL56" s="11" t="str">
        <f>IF('GiftBasketsOverseas Order Form'!$B$10="","",'GiftBasketsOverseas Order Form'!$B$10)</f>
        <v/>
      </c>
      <c r="AM56" t="str">
        <f>IF('GiftBasketsOverseas Order Form'!J88="","",'GiftBasketsOverseas Order Form'!J88)</f>
        <v/>
      </c>
      <c r="AN56" t="str">
        <f>IF('GiftBasketsOverseas Order Form'!B88="","",'GiftBasketsOverseas Order Form'!B88)</f>
        <v/>
      </c>
      <c r="AO56" s="11">
        <f>'GiftBasketsOverseas Order Form'!$B$20</f>
        <v>0</v>
      </c>
      <c r="AP56" s="11">
        <f>'GiftBasketsOverseas Order Form'!$B$21</f>
        <v>0</v>
      </c>
      <c r="AQ56" s="11" t="str">
        <f>'GiftBasketsOverseas Order Form'!$B$22</f>
        <v>giftbasketsoverseas.com</v>
      </c>
      <c r="AR56" s="11" t="str">
        <f>IF('GiftBasketsOverseas Order Form'!$B$18="","",'GiftBasketsOverseas Order Form'!$B$18)</f>
        <v/>
      </c>
      <c r="AS56" s="22">
        <f>'GiftBasketsOverseas Order Form'!X88</f>
        <v>0</v>
      </c>
      <c r="AT56" s="22">
        <f>'GiftBasketsOverseas Order Form'!A88</f>
        <v>0</v>
      </c>
    </row>
    <row r="57" spans="1:46" x14ac:dyDescent="0.2">
      <c r="A57" s="11" t="str">
        <f>IF('GiftBasketsOverseas Order Form'!A89="","",'GiftBasketsOverseas Order Form'!A89)</f>
        <v/>
      </c>
      <c r="B57" s="11" t="str">
        <f>IF('GiftBasketsOverseas Order Form'!$B$9="","",'GiftBasketsOverseas Order Form'!$B$9)</f>
        <v/>
      </c>
      <c r="C57" s="11" t="str">
        <f>IF('GiftBasketsOverseas Order Form'!$B$11="","",'GiftBasketsOverseas Order Form'!$B$11)</f>
        <v/>
      </c>
      <c r="D57" s="11" t="str">
        <f>IF('GiftBasketsOverseas Order Form'!$B$12="","",'GiftBasketsOverseas Order Form'!$B$12)</f>
        <v/>
      </c>
      <c r="E57" s="11" t="str">
        <f>IF('GiftBasketsOverseas Order Form'!$B$13="","",'GiftBasketsOverseas Order Form'!$B$13)</f>
        <v/>
      </c>
      <c r="F57" s="11" t="str">
        <f>IF('GiftBasketsOverseas Order Form'!$B$14="","",'GiftBasketsOverseas Order Form'!$B$14)</f>
        <v/>
      </c>
      <c r="G57" s="11" t="str">
        <f>IF('GiftBasketsOverseas Order Form'!$B$15="","",'GiftBasketsOverseas Order Form'!$B$15)</f>
        <v/>
      </c>
      <c r="H57" s="11" t="str">
        <f>IF('GiftBasketsOverseas Order Form'!$B$16="","",'GiftBasketsOverseas Order Form'!$B$16)</f>
        <v/>
      </c>
      <c r="I57" s="11" t="str">
        <f>IF('GiftBasketsOverseas Order Form'!$B$17="","",'GiftBasketsOverseas Order Form'!$B$17)</f>
        <v/>
      </c>
      <c r="J57" s="22" t="str">
        <f>IF('GiftBasketsOverseas Order Form'!C89="","",'GiftBasketsOverseas Order Form'!C89)</f>
        <v/>
      </c>
      <c r="K57" s="11" t="str">
        <f>IF('GiftBasketsOverseas Order Form'!I89="","",'GiftBasketsOverseas Order Form'!I89)</f>
        <v/>
      </c>
      <c r="L57" s="22" t="str">
        <f>IF('GiftBasketsOverseas Order Form'!D89="","",'GiftBasketsOverseas Order Form'!D89)</f>
        <v/>
      </c>
      <c r="M57" s="22" t="str">
        <f>IF('GiftBasketsOverseas Order Form'!F89="","",'GiftBasketsOverseas Order Form'!F89)</f>
        <v/>
      </c>
      <c r="N57" s="22" t="str">
        <f>IF('GiftBasketsOverseas Order Form'!G89="","",'GiftBasketsOverseas Order Form'!G89)</f>
        <v/>
      </c>
      <c r="O57" s="22" t="str">
        <f>IF('GiftBasketsOverseas Order Form'!E89="","",'GiftBasketsOverseas Order Form'!E89)</f>
        <v/>
      </c>
      <c r="P57" s="22" t="str">
        <f>IF('GiftBasketsOverseas Order Form'!H89="","",'GiftBasketsOverseas Order Form'!H89)</f>
        <v/>
      </c>
      <c r="Q57" s="22" t="str">
        <f>IF('GiftBasketsOverseas Order Form'!K89="","",'GiftBasketsOverseas Order Form'!K89)</f>
        <v/>
      </c>
      <c r="R57" s="23" t="str">
        <f>IF('GiftBasketsOverseas Order Form'!M89="","",'GiftBasketsOverseas Order Form'!M89)</f>
        <v/>
      </c>
      <c r="S57" s="12" t="str">
        <f>IF('GiftBasketsOverseas Order Form'!C89="","",'GiftBasketsOverseas Order Form'!N89)</f>
        <v/>
      </c>
      <c r="T57" s="12" t="str">
        <f t="shared" si="3"/>
        <v/>
      </c>
      <c r="U57" s="12" t="str">
        <f>IF('GiftBasketsOverseas Order Form'!C89="","",'GiftBasketsOverseas Order Form'!N89+'GiftBasketsOverseas Order Form'!O89)</f>
        <v/>
      </c>
      <c r="V57" s="15" t="str">
        <f>IF('GiftBasketsOverseas Order Form'!D89="","","101")</f>
        <v/>
      </c>
      <c r="W57" s="12" t="str">
        <f t="shared" si="4"/>
        <v/>
      </c>
      <c r="X57" s="12" t="str">
        <f>IF('GiftBasketsOverseas Order Form'!C89="","",'GiftBasketsOverseas Order Form'!S89)</f>
        <v/>
      </c>
      <c r="Y57" s="12" t="str">
        <f>IF('GiftBasketsOverseas Order Form'!C89="","","0")</f>
        <v/>
      </c>
      <c r="Z57" s="12" t="str">
        <f>IF('GiftBasketsOverseas Order Form'!C89="","",'GiftBasketsOverseas Order Form'!R89)</f>
        <v/>
      </c>
      <c r="AA57" s="12" t="str">
        <f>IF('GiftBasketsOverseas Order Form'!C89="","",'GiftBasketsOverseas Order Form'!T89)</f>
        <v/>
      </c>
      <c r="AC57" s="22" t="str">
        <f>IF('GiftBasketsOverseas Order Form'!W89="","",'GiftBasketsOverseas Order Form'!W89)</f>
        <v/>
      </c>
      <c r="AD57" s="21" t="str">
        <f>IF('GiftBasketsOverseas Order Form'!U89="","",'GiftBasketsOverseas Order Form'!U89)</f>
        <v/>
      </c>
      <c r="AE57" t="str">
        <f>IF('GiftBasketsOverseas Order Form'!D89="","","5")</f>
        <v/>
      </c>
      <c r="AF57" t="str">
        <f>IF('GiftBasketsOverseas Order Form'!D89="","","CC")</f>
        <v/>
      </c>
      <c r="AG57"/>
      <c r="AH57" t="str">
        <f>IF('GiftBasketsOverseas Order Form'!L89="","",'GiftBasketsOverseas Order Form'!L89)</f>
        <v/>
      </c>
      <c r="AI57" s="11" t="str">
        <f t="shared" si="5"/>
        <v/>
      </c>
      <c r="AJ57" s="11"/>
      <c r="AK57" s="11" t="str">
        <f>IF('GiftBasketsOverseas Order Form'!$B$19="","",'GiftBasketsOverseas Order Form'!$B$19)</f>
        <v xml:space="preserve"> </v>
      </c>
      <c r="AL57" s="11" t="str">
        <f>IF('GiftBasketsOverseas Order Form'!$B$10="","",'GiftBasketsOverseas Order Form'!$B$10)</f>
        <v/>
      </c>
      <c r="AM57" t="str">
        <f>IF('GiftBasketsOverseas Order Form'!J89="","",'GiftBasketsOverseas Order Form'!J89)</f>
        <v/>
      </c>
      <c r="AN57" t="str">
        <f>IF('GiftBasketsOverseas Order Form'!B89="","",'GiftBasketsOverseas Order Form'!B89)</f>
        <v/>
      </c>
      <c r="AO57" s="11">
        <f>'GiftBasketsOverseas Order Form'!$B$20</f>
        <v>0</v>
      </c>
      <c r="AP57" s="11">
        <f>'GiftBasketsOverseas Order Form'!$B$21</f>
        <v>0</v>
      </c>
      <c r="AQ57" s="11" t="str">
        <f>'GiftBasketsOverseas Order Form'!$B$22</f>
        <v>giftbasketsoverseas.com</v>
      </c>
      <c r="AR57" s="11" t="str">
        <f>IF('GiftBasketsOverseas Order Form'!$B$18="","",'GiftBasketsOverseas Order Form'!$B$18)</f>
        <v/>
      </c>
      <c r="AS57" s="22">
        <f>'GiftBasketsOverseas Order Form'!X89</f>
        <v>0</v>
      </c>
      <c r="AT57" s="22">
        <f>'GiftBasketsOverseas Order Form'!A89</f>
        <v>0</v>
      </c>
    </row>
    <row r="58" spans="1:46" x14ac:dyDescent="0.2">
      <c r="A58" s="11" t="str">
        <f>IF('GiftBasketsOverseas Order Form'!A90="","",'GiftBasketsOverseas Order Form'!A90)</f>
        <v/>
      </c>
      <c r="B58" s="11" t="str">
        <f>IF('GiftBasketsOverseas Order Form'!$B$9="","",'GiftBasketsOverseas Order Form'!$B$9)</f>
        <v/>
      </c>
      <c r="C58" s="11" t="str">
        <f>IF('GiftBasketsOverseas Order Form'!$B$11="","",'GiftBasketsOverseas Order Form'!$B$11)</f>
        <v/>
      </c>
      <c r="D58" s="11" t="str">
        <f>IF('GiftBasketsOverseas Order Form'!$B$12="","",'GiftBasketsOverseas Order Form'!$B$12)</f>
        <v/>
      </c>
      <c r="E58" s="11" t="str">
        <f>IF('GiftBasketsOverseas Order Form'!$B$13="","",'GiftBasketsOverseas Order Form'!$B$13)</f>
        <v/>
      </c>
      <c r="F58" s="11" t="str">
        <f>IF('GiftBasketsOverseas Order Form'!$B$14="","",'GiftBasketsOverseas Order Form'!$B$14)</f>
        <v/>
      </c>
      <c r="G58" s="11" t="str">
        <f>IF('GiftBasketsOverseas Order Form'!$B$15="","",'GiftBasketsOverseas Order Form'!$B$15)</f>
        <v/>
      </c>
      <c r="H58" s="11" t="str">
        <f>IF('GiftBasketsOverseas Order Form'!$B$16="","",'GiftBasketsOverseas Order Form'!$B$16)</f>
        <v/>
      </c>
      <c r="I58" s="11" t="str">
        <f>IF('GiftBasketsOverseas Order Form'!$B$17="","",'GiftBasketsOverseas Order Form'!$B$17)</f>
        <v/>
      </c>
      <c r="J58" s="22" t="str">
        <f>IF('GiftBasketsOverseas Order Form'!C90="","",'GiftBasketsOverseas Order Form'!C90)</f>
        <v/>
      </c>
      <c r="K58" s="11" t="str">
        <f>IF('GiftBasketsOverseas Order Form'!I90="","",'GiftBasketsOverseas Order Form'!I90)</f>
        <v/>
      </c>
      <c r="L58" s="22" t="str">
        <f>IF('GiftBasketsOverseas Order Form'!D90="","",'GiftBasketsOverseas Order Form'!D90)</f>
        <v/>
      </c>
      <c r="M58" s="22" t="str">
        <f>IF('GiftBasketsOverseas Order Form'!F90="","",'GiftBasketsOverseas Order Form'!F90)</f>
        <v/>
      </c>
      <c r="N58" s="22" t="str">
        <f>IF('GiftBasketsOverseas Order Form'!G90="","",'GiftBasketsOverseas Order Form'!G90)</f>
        <v/>
      </c>
      <c r="O58" s="22" t="str">
        <f>IF('GiftBasketsOverseas Order Form'!E90="","",'GiftBasketsOverseas Order Form'!E90)</f>
        <v/>
      </c>
      <c r="P58" s="22" t="str">
        <f>IF('GiftBasketsOverseas Order Form'!H90="","",'GiftBasketsOverseas Order Form'!H90)</f>
        <v/>
      </c>
      <c r="Q58" s="22" t="str">
        <f>IF('GiftBasketsOverseas Order Form'!K90="","",'GiftBasketsOverseas Order Form'!K90)</f>
        <v/>
      </c>
      <c r="R58" s="23" t="str">
        <f>IF('GiftBasketsOverseas Order Form'!M90="","",'GiftBasketsOverseas Order Form'!M90)</f>
        <v/>
      </c>
      <c r="S58" s="12" t="str">
        <f>IF('GiftBasketsOverseas Order Form'!C90="","",'GiftBasketsOverseas Order Form'!N90)</f>
        <v/>
      </c>
      <c r="T58" s="12" t="str">
        <f t="shared" si="3"/>
        <v/>
      </c>
      <c r="U58" s="12" t="str">
        <f>IF('GiftBasketsOverseas Order Form'!C90="","",'GiftBasketsOverseas Order Form'!N90+'GiftBasketsOverseas Order Form'!O90)</f>
        <v/>
      </c>
      <c r="V58" s="15" t="str">
        <f>IF('GiftBasketsOverseas Order Form'!D90="","","101")</f>
        <v/>
      </c>
      <c r="W58" s="12" t="str">
        <f t="shared" si="4"/>
        <v/>
      </c>
      <c r="X58" s="12" t="str">
        <f>IF('GiftBasketsOverseas Order Form'!C90="","",'GiftBasketsOverseas Order Form'!S90)</f>
        <v/>
      </c>
      <c r="Y58" s="12" t="str">
        <f>IF('GiftBasketsOverseas Order Form'!C90="","","0")</f>
        <v/>
      </c>
      <c r="Z58" s="12" t="str">
        <f>IF('GiftBasketsOverseas Order Form'!C90="","",'GiftBasketsOverseas Order Form'!R90)</f>
        <v/>
      </c>
      <c r="AA58" s="12" t="str">
        <f>IF('GiftBasketsOverseas Order Form'!C90="","",'GiftBasketsOverseas Order Form'!T90)</f>
        <v/>
      </c>
      <c r="AC58" s="22" t="str">
        <f>IF('GiftBasketsOverseas Order Form'!W90="","",'GiftBasketsOverseas Order Form'!W90)</f>
        <v/>
      </c>
      <c r="AD58" s="21" t="str">
        <f>IF('GiftBasketsOverseas Order Form'!U90="","",'GiftBasketsOverseas Order Form'!U90)</f>
        <v/>
      </c>
      <c r="AE58" t="str">
        <f>IF('GiftBasketsOverseas Order Form'!D90="","","5")</f>
        <v/>
      </c>
      <c r="AF58" t="str">
        <f>IF('GiftBasketsOverseas Order Form'!D90="","","CC")</f>
        <v/>
      </c>
      <c r="AG58"/>
      <c r="AH58" t="str">
        <f>IF('GiftBasketsOverseas Order Form'!L90="","",'GiftBasketsOverseas Order Form'!L90)</f>
        <v/>
      </c>
      <c r="AI58" s="11" t="str">
        <f t="shared" si="5"/>
        <v/>
      </c>
      <c r="AJ58" s="11"/>
      <c r="AK58" s="11" t="str">
        <f>IF('GiftBasketsOverseas Order Form'!$B$19="","",'GiftBasketsOverseas Order Form'!$B$19)</f>
        <v xml:space="preserve"> </v>
      </c>
      <c r="AL58" s="11" t="str">
        <f>IF('GiftBasketsOverseas Order Form'!$B$10="","",'GiftBasketsOverseas Order Form'!$B$10)</f>
        <v/>
      </c>
      <c r="AM58" t="str">
        <f>IF('GiftBasketsOverseas Order Form'!J90="","",'GiftBasketsOverseas Order Form'!J90)</f>
        <v/>
      </c>
      <c r="AN58" t="str">
        <f>IF('GiftBasketsOverseas Order Form'!B90="","",'GiftBasketsOverseas Order Form'!B90)</f>
        <v/>
      </c>
      <c r="AO58" s="11">
        <f>'GiftBasketsOverseas Order Form'!$B$20</f>
        <v>0</v>
      </c>
      <c r="AP58" s="11">
        <f>'GiftBasketsOverseas Order Form'!$B$21</f>
        <v>0</v>
      </c>
      <c r="AQ58" s="11" t="str">
        <f>'GiftBasketsOverseas Order Form'!$B$22</f>
        <v>giftbasketsoverseas.com</v>
      </c>
      <c r="AR58" s="11" t="str">
        <f>IF('GiftBasketsOverseas Order Form'!$B$18="","",'GiftBasketsOverseas Order Form'!$B$18)</f>
        <v/>
      </c>
      <c r="AS58" s="22">
        <f>'GiftBasketsOverseas Order Form'!X90</f>
        <v>0</v>
      </c>
      <c r="AT58" s="22">
        <f>'GiftBasketsOverseas Order Form'!A90</f>
        <v>0</v>
      </c>
    </row>
    <row r="59" spans="1:46" x14ac:dyDescent="0.2">
      <c r="A59" s="11" t="str">
        <f>IF('GiftBasketsOverseas Order Form'!A91="","",'GiftBasketsOverseas Order Form'!A91)</f>
        <v/>
      </c>
      <c r="B59" s="11" t="str">
        <f>IF('GiftBasketsOverseas Order Form'!$B$9="","",'GiftBasketsOverseas Order Form'!$B$9)</f>
        <v/>
      </c>
      <c r="C59" s="11" t="str">
        <f>IF('GiftBasketsOverseas Order Form'!$B$11="","",'GiftBasketsOverseas Order Form'!$B$11)</f>
        <v/>
      </c>
      <c r="D59" s="11" t="str">
        <f>IF('GiftBasketsOverseas Order Form'!$B$12="","",'GiftBasketsOverseas Order Form'!$B$12)</f>
        <v/>
      </c>
      <c r="E59" s="11" t="str">
        <f>IF('GiftBasketsOverseas Order Form'!$B$13="","",'GiftBasketsOverseas Order Form'!$B$13)</f>
        <v/>
      </c>
      <c r="F59" s="11" t="str">
        <f>IF('GiftBasketsOverseas Order Form'!$B$14="","",'GiftBasketsOverseas Order Form'!$B$14)</f>
        <v/>
      </c>
      <c r="G59" s="11" t="str">
        <f>IF('GiftBasketsOverseas Order Form'!$B$15="","",'GiftBasketsOverseas Order Form'!$B$15)</f>
        <v/>
      </c>
      <c r="H59" s="11" t="str">
        <f>IF('GiftBasketsOverseas Order Form'!$B$16="","",'GiftBasketsOverseas Order Form'!$B$16)</f>
        <v/>
      </c>
      <c r="I59" s="11" t="str">
        <f>IF('GiftBasketsOverseas Order Form'!$B$17="","",'GiftBasketsOverseas Order Form'!$B$17)</f>
        <v/>
      </c>
      <c r="J59" s="22" t="str">
        <f>IF('GiftBasketsOverseas Order Form'!C91="","",'GiftBasketsOverseas Order Form'!C91)</f>
        <v/>
      </c>
      <c r="K59" s="11" t="str">
        <f>IF('GiftBasketsOverseas Order Form'!I91="","",'GiftBasketsOverseas Order Form'!I91)</f>
        <v/>
      </c>
      <c r="L59" s="22" t="str">
        <f>IF('GiftBasketsOverseas Order Form'!D91="","",'GiftBasketsOverseas Order Form'!D91)</f>
        <v/>
      </c>
      <c r="M59" s="22" t="str">
        <f>IF('GiftBasketsOverseas Order Form'!F91="","",'GiftBasketsOverseas Order Form'!F91)</f>
        <v/>
      </c>
      <c r="N59" s="22" t="str">
        <f>IF('GiftBasketsOverseas Order Form'!G91="","",'GiftBasketsOverseas Order Form'!G91)</f>
        <v/>
      </c>
      <c r="O59" s="22" t="str">
        <f>IF('GiftBasketsOverseas Order Form'!E91="","",'GiftBasketsOverseas Order Form'!E91)</f>
        <v/>
      </c>
      <c r="P59" s="22" t="str">
        <f>IF('GiftBasketsOverseas Order Form'!H91="","",'GiftBasketsOverseas Order Form'!H91)</f>
        <v/>
      </c>
      <c r="Q59" s="22" t="str">
        <f>IF('GiftBasketsOverseas Order Form'!K91="","",'GiftBasketsOverseas Order Form'!K91)</f>
        <v/>
      </c>
      <c r="R59" s="23" t="str">
        <f>IF('GiftBasketsOverseas Order Form'!M91="","",'GiftBasketsOverseas Order Form'!M91)</f>
        <v/>
      </c>
      <c r="S59" s="12" t="str">
        <f>IF('GiftBasketsOverseas Order Form'!C91="","",'GiftBasketsOverseas Order Form'!N91)</f>
        <v/>
      </c>
      <c r="T59" s="12" t="str">
        <f t="shared" si="3"/>
        <v/>
      </c>
      <c r="U59" s="12" t="str">
        <f>IF('GiftBasketsOverseas Order Form'!C91="","",'GiftBasketsOverseas Order Form'!N91+'GiftBasketsOverseas Order Form'!O91)</f>
        <v/>
      </c>
      <c r="V59" s="15" t="str">
        <f>IF('GiftBasketsOverseas Order Form'!D91="","","101")</f>
        <v/>
      </c>
      <c r="W59" s="12" t="str">
        <f t="shared" si="4"/>
        <v/>
      </c>
      <c r="X59" s="12" t="str">
        <f>IF('GiftBasketsOverseas Order Form'!C91="","",'GiftBasketsOverseas Order Form'!S91)</f>
        <v/>
      </c>
      <c r="Y59" s="12" t="str">
        <f>IF('GiftBasketsOverseas Order Form'!C91="","","0")</f>
        <v/>
      </c>
      <c r="Z59" s="12" t="str">
        <f>IF('GiftBasketsOverseas Order Form'!C91="","",'GiftBasketsOverseas Order Form'!R91)</f>
        <v/>
      </c>
      <c r="AA59" s="12" t="str">
        <f>IF('GiftBasketsOverseas Order Form'!C91="","",'GiftBasketsOverseas Order Form'!T91)</f>
        <v/>
      </c>
      <c r="AC59" s="22" t="str">
        <f>IF('GiftBasketsOverseas Order Form'!W91="","",'GiftBasketsOverseas Order Form'!W91)</f>
        <v/>
      </c>
      <c r="AD59" s="21" t="str">
        <f>IF('GiftBasketsOverseas Order Form'!U91="","",'GiftBasketsOverseas Order Form'!U91)</f>
        <v/>
      </c>
      <c r="AE59" t="str">
        <f>IF('GiftBasketsOverseas Order Form'!D91="","","5")</f>
        <v/>
      </c>
      <c r="AF59" t="str">
        <f>IF('GiftBasketsOverseas Order Form'!D91="","","CC")</f>
        <v/>
      </c>
      <c r="AG59"/>
      <c r="AH59" t="str">
        <f>IF('GiftBasketsOverseas Order Form'!L91="","",'GiftBasketsOverseas Order Form'!L91)</f>
        <v/>
      </c>
      <c r="AI59" s="11" t="str">
        <f t="shared" si="5"/>
        <v/>
      </c>
      <c r="AJ59" s="11"/>
      <c r="AK59" s="11" t="str">
        <f>IF('GiftBasketsOverseas Order Form'!$B$19="","",'GiftBasketsOverseas Order Form'!$B$19)</f>
        <v xml:space="preserve"> </v>
      </c>
      <c r="AL59" s="11" t="str">
        <f>IF('GiftBasketsOverseas Order Form'!$B$10="","",'GiftBasketsOverseas Order Form'!$B$10)</f>
        <v/>
      </c>
      <c r="AM59" t="str">
        <f>IF('GiftBasketsOverseas Order Form'!J91="","",'GiftBasketsOverseas Order Form'!J91)</f>
        <v/>
      </c>
      <c r="AN59" t="str">
        <f>IF('GiftBasketsOverseas Order Form'!B91="","",'GiftBasketsOverseas Order Form'!B91)</f>
        <v/>
      </c>
      <c r="AO59" s="11">
        <f>'GiftBasketsOverseas Order Form'!$B$20</f>
        <v>0</v>
      </c>
      <c r="AP59" s="11">
        <f>'GiftBasketsOverseas Order Form'!$B$21</f>
        <v>0</v>
      </c>
      <c r="AQ59" s="11" t="str">
        <f>'GiftBasketsOverseas Order Form'!$B$22</f>
        <v>giftbasketsoverseas.com</v>
      </c>
      <c r="AR59" s="11" t="str">
        <f>IF('GiftBasketsOverseas Order Form'!$B$18="","",'GiftBasketsOverseas Order Form'!$B$18)</f>
        <v/>
      </c>
      <c r="AS59" s="22">
        <f>'GiftBasketsOverseas Order Form'!X91</f>
        <v>0</v>
      </c>
      <c r="AT59" s="22">
        <f>'GiftBasketsOverseas Order Form'!A91</f>
        <v>0</v>
      </c>
    </row>
    <row r="60" spans="1:46" x14ac:dyDescent="0.2">
      <c r="A60" s="11" t="str">
        <f>IF('GiftBasketsOverseas Order Form'!A92="","",'GiftBasketsOverseas Order Form'!A92)</f>
        <v/>
      </c>
      <c r="B60" s="11" t="str">
        <f>IF('GiftBasketsOverseas Order Form'!$B$9="","",'GiftBasketsOverseas Order Form'!$B$9)</f>
        <v/>
      </c>
      <c r="C60" s="11" t="str">
        <f>IF('GiftBasketsOverseas Order Form'!$B$11="","",'GiftBasketsOverseas Order Form'!$B$11)</f>
        <v/>
      </c>
      <c r="D60" s="11" t="str">
        <f>IF('GiftBasketsOverseas Order Form'!$B$12="","",'GiftBasketsOverseas Order Form'!$B$12)</f>
        <v/>
      </c>
      <c r="E60" s="11" t="str">
        <f>IF('GiftBasketsOverseas Order Form'!$B$13="","",'GiftBasketsOverseas Order Form'!$B$13)</f>
        <v/>
      </c>
      <c r="F60" s="11" t="str">
        <f>IF('GiftBasketsOverseas Order Form'!$B$14="","",'GiftBasketsOverseas Order Form'!$B$14)</f>
        <v/>
      </c>
      <c r="G60" s="11" t="str">
        <f>IF('GiftBasketsOverseas Order Form'!$B$15="","",'GiftBasketsOverseas Order Form'!$B$15)</f>
        <v/>
      </c>
      <c r="H60" s="11" t="str">
        <f>IF('GiftBasketsOverseas Order Form'!$B$16="","",'GiftBasketsOverseas Order Form'!$B$16)</f>
        <v/>
      </c>
      <c r="I60" s="11" t="str">
        <f>IF('GiftBasketsOverseas Order Form'!$B$17="","",'GiftBasketsOverseas Order Form'!$B$17)</f>
        <v/>
      </c>
      <c r="J60" s="22" t="str">
        <f>IF('GiftBasketsOverseas Order Form'!C92="","",'GiftBasketsOverseas Order Form'!C92)</f>
        <v/>
      </c>
      <c r="K60" s="11" t="str">
        <f>IF('GiftBasketsOverseas Order Form'!I92="","",'GiftBasketsOverseas Order Form'!I92)</f>
        <v/>
      </c>
      <c r="L60" s="22" t="str">
        <f>IF('GiftBasketsOverseas Order Form'!D92="","",'GiftBasketsOverseas Order Form'!D92)</f>
        <v/>
      </c>
      <c r="M60" s="22" t="str">
        <f>IF('GiftBasketsOverseas Order Form'!F92="","",'GiftBasketsOverseas Order Form'!F92)</f>
        <v/>
      </c>
      <c r="N60" s="22" t="str">
        <f>IF('GiftBasketsOverseas Order Form'!G92="","",'GiftBasketsOverseas Order Form'!G92)</f>
        <v/>
      </c>
      <c r="O60" s="22" t="str">
        <f>IF('GiftBasketsOverseas Order Form'!E92="","",'GiftBasketsOverseas Order Form'!E92)</f>
        <v/>
      </c>
      <c r="P60" s="22" t="str">
        <f>IF('GiftBasketsOverseas Order Form'!H92="","",'GiftBasketsOverseas Order Form'!H92)</f>
        <v/>
      </c>
      <c r="Q60" s="22" t="str">
        <f>IF('GiftBasketsOverseas Order Form'!K92="","",'GiftBasketsOverseas Order Form'!K92)</f>
        <v/>
      </c>
      <c r="R60" s="23" t="str">
        <f>IF('GiftBasketsOverseas Order Form'!M92="","",'GiftBasketsOverseas Order Form'!M92)</f>
        <v/>
      </c>
      <c r="S60" s="12" t="str">
        <f>IF('GiftBasketsOverseas Order Form'!C92="","",'GiftBasketsOverseas Order Form'!N92)</f>
        <v/>
      </c>
      <c r="T60" s="12" t="str">
        <f t="shared" si="3"/>
        <v/>
      </c>
      <c r="U60" s="12" t="str">
        <f>IF('GiftBasketsOverseas Order Form'!C92="","",'GiftBasketsOverseas Order Form'!N92+'GiftBasketsOverseas Order Form'!O92)</f>
        <v/>
      </c>
      <c r="V60" s="15" t="str">
        <f>IF('GiftBasketsOverseas Order Form'!D92="","","101")</f>
        <v/>
      </c>
      <c r="W60" s="12" t="str">
        <f t="shared" si="4"/>
        <v/>
      </c>
      <c r="X60" s="12" t="str">
        <f>IF('GiftBasketsOverseas Order Form'!C92="","",'GiftBasketsOverseas Order Form'!S92)</f>
        <v/>
      </c>
      <c r="Y60" s="12" t="str">
        <f>IF('GiftBasketsOverseas Order Form'!C92="","","0")</f>
        <v/>
      </c>
      <c r="Z60" s="12" t="str">
        <f>IF('GiftBasketsOverseas Order Form'!C92="","",'GiftBasketsOverseas Order Form'!R92)</f>
        <v/>
      </c>
      <c r="AA60" s="12" t="str">
        <f>IF('GiftBasketsOverseas Order Form'!C92="","",'GiftBasketsOverseas Order Form'!T92)</f>
        <v/>
      </c>
      <c r="AC60" s="22" t="str">
        <f>IF('GiftBasketsOverseas Order Form'!W92="","",'GiftBasketsOverseas Order Form'!W92)</f>
        <v/>
      </c>
      <c r="AD60" s="21" t="str">
        <f>IF('GiftBasketsOverseas Order Form'!U92="","",'GiftBasketsOverseas Order Form'!U92)</f>
        <v/>
      </c>
      <c r="AE60" t="str">
        <f>IF('GiftBasketsOverseas Order Form'!D92="","","5")</f>
        <v/>
      </c>
      <c r="AF60" t="str">
        <f>IF('GiftBasketsOverseas Order Form'!D92="","","CC")</f>
        <v/>
      </c>
      <c r="AG60"/>
      <c r="AH60" t="str">
        <f>IF('GiftBasketsOverseas Order Form'!L92="","",'GiftBasketsOverseas Order Form'!L92)</f>
        <v/>
      </c>
      <c r="AI60" s="11" t="str">
        <f t="shared" si="5"/>
        <v/>
      </c>
      <c r="AJ60" s="11"/>
      <c r="AK60" s="11" t="str">
        <f>IF('GiftBasketsOverseas Order Form'!$B$19="","",'GiftBasketsOverseas Order Form'!$B$19)</f>
        <v xml:space="preserve"> </v>
      </c>
      <c r="AL60" s="11" t="str">
        <f>IF('GiftBasketsOverseas Order Form'!$B$10="","",'GiftBasketsOverseas Order Form'!$B$10)</f>
        <v/>
      </c>
      <c r="AM60" t="str">
        <f>IF('GiftBasketsOverseas Order Form'!J92="","",'GiftBasketsOverseas Order Form'!J92)</f>
        <v/>
      </c>
      <c r="AN60" t="str">
        <f>IF('GiftBasketsOverseas Order Form'!B92="","",'GiftBasketsOverseas Order Form'!B92)</f>
        <v/>
      </c>
      <c r="AO60" s="11">
        <f>'GiftBasketsOverseas Order Form'!$B$20</f>
        <v>0</v>
      </c>
      <c r="AP60" s="11">
        <f>'GiftBasketsOverseas Order Form'!$B$21</f>
        <v>0</v>
      </c>
      <c r="AQ60" s="11" t="str">
        <f>'GiftBasketsOverseas Order Form'!$B$22</f>
        <v>giftbasketsoverseas.com</v>
      </c>
      <c r="AR60" s="11" t="str">
        <f>IF('GiftBasketsOverseas Order Form'!$B$18="","",'GiftBasketsOverseas Order Form'!$B$18)</f>
        <v/>
      </c>
      <c r="AS60" s="22">
        <f>'GiftBasketsOverseas Order Form'!X92</f>
        <v>0</v>
      </c>
      <c r="AT60" s="22">
        <f>'GiftBasketsOverseas Order Form'!A92</f>
        <v>0</v>
      </c>
    </row>
    <row r="61" spans="1:46" x14ac:dyDescent="0.2">
      <c r="A61" s="11" t="str">
        <f>IF('GiftBasketsOverseas Order Form'!A93="","",'GiftBasketsOverseas Order Form'!A93)</f>
        <v/>
      </c>
      <c r="B61" s="11" t="str">
        <f>IF('GiftBasketsOverseas Order Form'!$B$9="","",'GiftBasketsOverseas Order Form'!$B$9)</f>
        <v/>
      </c>
      <c r="C61" s="11" t="str">
        <f>IF('GiftBasketsOverseas Order Form'!$B$11="","",'GiftBasketsOverseas Order Form'!$B$11)</f>
        <v/>
      </c>
      <c r="D61" s="11" t="str">
        <f>IF('GiftBasketsOverseas Order Form'!$B$12="","",'GiftBasketsOverseas Order Form'!$B$12)</f>
        <v/>
      </c>
      <c r="E61" s="11" t="str">
        <f>IF('GiftBasketsOverseas Order Form'!$B$13="","",'GiftBasketsOverseas Order Form'!$B$13)</f>
        <v/>
      </c>
      <c r="F61" s="11" t="str">
        <f>IF('GiftBasketsOverseas Order Form'!$B$14="","",'GiftBasketsOverseas Order Form'!$B$14)</f>
        <v/>
      </c>
      <c r="G61" s="11" t="str">
        <f>IF('GiftBasketsOverseas Order Form'!$B$15="","",'GiftBasketsOverseas Order Form'!$B$15)</f>
        <v/>
      </c>
      <c r="H61" s="11" t="str">
        <f>IF('GiftBasketsOverseas Order Form'!$B$16="","",'GiftBasketsOverseas Order Form'!$B$16)</f>
        <v/>
      </c>
      <c r="I61" s="11" t="str">
        <f>IF('GiftBasketsOverseas Order Form'!$B$17="","",'GiftBasketsOverseas Order Form'!$B$17)</f>
        <v/>
      </c>
      <c r="J61" s="22" t="str">
        <f>IF('GiftBasketsOverseas Order Form'!C93="","",'GiftBasketsOverseas Order Form'!C93)</f>
        <v/>
      </c>
      <c r="K61" s="11" t="str">
        <f>IF('GiftBasketsOverseas Order Form'!I93="","",'GiftBasketsOverseas Order Form'!I93)</f>
        <v/>
      </c>
      <c r="L61" s="22" t="str">
        <f>IF('GiftBasketsOverseas Order Form'!D93="","",'GiftBasketsOverseas Order Form'!D93)</f>
        <v/>
      </c>
      <c r="M61" s="22" t="str">
        <f>IF('GiftBasketsOverseas Order Form'!F93="","",'GiftBasketsOverseas Order Form'!F93)</f>
        <v/>
      </c>
      <c r="N61" s="22" t="str">
        <f>IF('GiftBasketsOverseas Order Form'!G93="","",'GiftBasketsOverseas Order Form'!G93)</f>
        <v/>
      </c>
      <c r="O61" s="22" t="str">
        <f>IF('GiftBasketsOverseas Order Form'!E93="","",'GiftBasketsOverseas Order Form'!E93)</f>
        <v/>
      </c>
      <c r="P61" s="22" t="str">
        <f>IF('GiftBasketsOverseas Order Form'!H93="","",'GiftBasketsOverseas Order Form'!H93)</f>
        <v/>
      </c>
      <c r="Q61" s="22" t="str">
        <f>IF('GiftBasketsOverseas Order Form'!K93="","",'GiftBasketsOverseas Order Form'!K93)</f>
        <v/>
      </c>
      <c r="R61" s="23" t="str">
        <f>IF('GiftBasketsOverseas Order Form'!M93="","",'GiftBasketsOverseas Order Form'!M93)</f>
        <v/>
      </c>
      <c r="S61" s="12" t="str">
        <f>IF('GiftBasketsOverseas Order Form'!C93="","",'GiftBasketsOverseas Order Form'!N93)</f>
        <v/>
      </c>
      <c r="T61" s="12" t="str">
        <f t="shared" si="3"/>
        <v/>
      </c>
      <c r="U61" s="12" t="str">
        <f>IF('GiftBasketsOverseas Order Form'!C93="","",'GiftBasketsOverseas Order Form'!N93+'GiftBasketsOverseas Order Form'!O93)</f>
        <v/>
      </c>
      <c r="V61" s="15" t="str">
        <f>IF('GiftBasketsOverseas Order Form'!D93="","","101")</f>
        <v/>
      </c>
      <c r="W61" s="12" t="str">
        <f t="shared" si="4"/>
        <v/>
      </c>
      <c r="X61" s="12" t="str">
        <f>IF('GiftBasketsOverseas Order Form'!C93="","",'GiftBasketsOverseas Order Form'!S93)</f>
        <v/>
      </c>
      <c r="Y61" s="12" t="str">
        <f>IF('GiftBasketsOverseas Order Form'!C93="","","0")</f>
        <v/>
      </c>
      <c r="Z61" s="12" t="str">
        <f>IF('GiftBasketsOverseas Order Form'!C93="","",'GiftBasketsOverseas Order Form'!R93)</f>
        <v/>
      </c>
      <c r="AA61" s="12" t="str">
        <f>IF('GiftBasketsOverseas Order Form'!C93="","",'GiftBasketsOverseas Order Form'!T93)</f>
        <v/>
      </c>
      <c r="AC61" s="22" t="str">
        <f>IF('GiftBasketsOverseas Order Form'!W93="","",'GiftBasketsOverseas Order Form'!W93)</f>
        <v/>
      </c>
      <c r="AD61" s="21" t="str">
        <f>IF('GiftBasketsOverseas Order Form'!U93="","",'GiftBasketsOverseas Order Form'!U93)</f>
        <v/>
      </c>
      <c r="AE61" t="str">
        <f>IF('GiftBasketsOverseas Order Form'!D93="","","5")</f>
        <v/>
      </c>
      <c r="AF61" t="str">
        <f>IF('GiftBasketsOverseas Order Form'!D93="","","CC")</f>
        <v/>
      </c>
      <c r="AG61"/>
      <c r="AH61" t="str">
        <f>IF('GiftBasketsOverseas Order Form'!L93="","",'GiftBasketsOverseas Order Form'!L93)</f>
        <v/>
      </c>
      <c r="AI61" s="11" t="str">
        <f t="shared" si="5"/>
        <v/>
      </c>
      <c r="AJ61" s="11"/>
      <c r="AK61" s="11" t="str">
        <f>IF('GiftBasketsOverseas Order Form'!$B$19="","",'GiftBasketsOverseas Order Form'!$B$19)</f>
        <v xml:space="preserve"> </v>
      </c>
      <c r="AL61" s="11" t="str">
        <f>IF('GiftBasketsOverseas Order Form'!$B$10="","",'GiftBasketsOverseas Order Form'!$B$10)</f>
        <v/>
      </c>
      <c r="AM61" t="str">
        <f>IF('GiftBasketsOverseas Order Form'!J93="","",'GiftBasketsOverseas Order Form'!J93)</f>
        <v/>
      </c>
      <c r="AN61" t="str">
        <f>IF('GiftBasketsOverseas Order Form'!B93="","",'GiftBasketsOverseas Order Form'!B93)</f>
        <v/>
      </c>
      <c r="AO61" s="11">
        <f>'GiftBasketsOverseas Order Form'!$B$20</f>
        <v>0</v>
      </c>
      <c r="AP61" s="11">
        <f>'GiftBasketsOverseas Order Form'!$B$21</f>
        <v>0</v>
      </c>
      <c r="AQ61" s="11" t="str">
        <f>'GiftBasketsOverseas Order Form'!$B$22</f>
        <v>giftbasketsoverseas.com</v>
      </c>
      <c r="AR61" s="11" t="str">
        <f>IF('GiftBasketsOverseas Order Form'!$B$18="","",'GiftBasketsOverseas Order Form'!$B$18)</f>
        <v/>
      </c>
      <c r="AS61" s="22">
        <f>'GiftBasketsOverseas Order Form'!X93</f>
        <v>0</v>
      </c>
      <c r="AT61" s="22">
        <f>'GiftBasketsOverseas Order Form'!A93</f>
        <v>0</v>
      </c>
    </row>
    <row r="62" spans="1:46" x14ac:dyDescent="0.2">
      <c r="A62" s="11" t="str">
        <f>IF('GiftBasketsOverseas Order Form'!A94="","",'GiftBasketsOverseas Order Form'!A94)</f>
        <v/>
      </c>
      <c r="B62" s="11" t="str">
        <f>IF('GiftBasketsOverseas Order Form'!$B$9="","",'GiftBasketsOverseas Order Form'!$B$9)</f>
        <v/>
      </c>
      <c r="C62" s="11" t="str">
        <f>IF('GiftBasketsOverseas Order Form'!$B$11="","",'GiftBasketsOverseas Order Form'!$B$11)</f>
        <v/>
      </c>
      <c r="D62" s="11" t="str">
        <f>IF('GiftBasketsOverseas Order Form'!$B$12="","",'GiftBasketsOverseas Order Form'!$B$12)</f>
        <v/>
      </c>
      <c r="E62" s="11" t="str">
        <f>IF('GiftBasketsOverseas Order Form'!$B$13="","",'GiftBasketsOverseas Order Form'!$B$13)</f>
        <v/>
      </c>
      <c r="F62" s="11" t="str">
        <f>IF('GiftBasketsOverseas Order Form'!$B$14="","",'GiftBasketsOverseas Order Form'!$B$14)</f>
        <v/>
      </c>
      <c r="G62" s="11" t="str">
        <f>IF('GiftBasketsOverseas Order Form'!$B$15="","",'GiftBasketsOverseas Order Form'!$B$15)</f>
        <v/>
      </c>
      <c r="H62" s="11" t="str">
        <f>IF('GiftBasketsOverseas Order Form'!$B$16="","",'GiftBasketsOverseas Order Form'!$B$16)</f>
        <v/>
      </c>
      <c r="I62" s="11" t="str">
        <f>IF('GiftBasketsOverseas Order Form'!$B$17="","",'GiftBasketsOverseas Order Form'!$B$17)</f>
        <v/>
      </c>
      <c r="J62" s="22" t="str">
        <f>IF('GiftBasketsOverseas Order Form'!C94="","",'GiftBasketsOverseas Order Form'!C94)</f>
        <v/>
      </c>
      <c r="K62" s="11" t="str">
        <f>IF('GiftBasketsOverseas Order Form'!I94="","",'GiftBasketsOverseas Order Form'!I94)</f>
        <v/>
      </c>
      <c r="L62" s="22" t="str">
        <f>IF('GiftBasketsOverseas Order Form'!D94="","",'GiftBasketsOverseas Order Form'!D94)</f>
        <v/>
      </c>
      <c r="M62" s="22" t="str">
        <f>IF('GiftBasketsOverseas Order Form'!F94="","",'GiftBasketsOverseas Order Form'!F94)</f>
        <v/>
      </c>
      <c r="N62" s="22" t="str">
        <f>IF('GiftBasketsOverseas Order Form'!G94="","",'GiftBasketsOverseas Order Form'!G94)</f>
        <v/>
      </c>
      <c r="O62" s="22" t="str">
        <f>IF('GiftBasketsOverseas Order Form'!E94="","",'GiftBasketsOverseas Order Form'!E94)</f>
        <v/>
      </c>
      <c r="P62" s="22" t="str">
        <f>IF('GiftBasketsOverseas Order Form'!H94="","",'GiftBasketsOverseas Order Form'!H94)</f>
        <v/>
      </c>
      <c r="Q62" s="22" t="str">
        <f>IF('GiftBasketsOverseas Order Form'!K94="","",'GiftBasketsOverseas Order Form'!K94)</f>
        <v/>
      </c>
      <c r="R62" s="23" t="str">
        <f>IF('GiftBasketsOverseas Order Form'!M94="","",'GiftBasketsOverseas Order Form'!M94)</f>
        <v/>
      </c>
      <c r="S62" s="12" t="str">
        <f>IF('GiftBasketsOverseas Order Form'!C94="","",'GiftBasketsOverseas Order Form'!N94)</f>
        <v/>
      </c>
      <c r="T62" s="12" t="str">
        <f t="shared" si="3"/>
        <v/>
      </c>
      <c r="U62" s="12" t="str">
        <f>IF('GiftBasketsOverseas Order Form'!C94="","",'GiftBasketsOverseas Order Form'!N94+'GiftBasketsOverseas Order Form'!O94)</f>
        <v/>
      </c>
      <c r="V62" s="15" t="str">
        <f>IF('GiftBasketsOverseas Order Form'!D94="","","101")</f>
        <v/>
      </c>
      <c r="W62" s="12" t="str">
        <f t="shared" si="4"/>
        <v/>
      </c>
      <c r="X62" s="12" t="str">
        <f>IF('GiftBasketsOverseas Order Form'!C94="","",'GiftBasketsOverseas Order Form'!S94)</f>
        <v/>
      </c>
      <c r="Y62" s="12" t="str">
        <f>IF('GiftBasketsOverseas Order Form'!C94="","","0")</f>
        <v/>
      </c>
      <c r="Z62" s="12" t="str">
        <f>IF('GiftBasketsOverseas Order Form'!C94="","",'GiftBasketsOverseas Order Form'!R94)</f>
        <v/>
      </c>
      <c r="AA62" s="12" t="str">
        <f>IF('GiftBasketsOverseas Order Form'!C94="","",'GiftBasketsOverseas Order Form'!T94)</f>
        <v/>
      </c>
      <c r="AC62" s="22" t="str">
        <f>IF('GiftBasketsOverseas Order Form'!W94="","",'GiftBasketsOverseas Order Form'!W94)</f>
        <v/>
      </c>
      <c r="AD62" s="21" t="str">
        <f>IF('GiftBasketsOverseas Order Form'!U94="","",'GiftBasketsOverseas Order Form'!U94)</f>
        <v/>
      </c>
      <c r="AE62" t="str">
        <f>IF('GiftBasketsOverseas Order Form'!D94="","","5")</f>
        <v/>
      </c>
      <c r="AF62" t="str">
        <f>IF('GiftBasketsOverseas Order Form'!D94="","","CC")</f>
        <v/>
      </c>
      <c r="AG62"/>
      <c r="AH62" t="str">
        <f>IF('GiftBasketsOverseas Order Form'!L94="","",'GiftBasketsOverseas Order Form'!L94)</f>
        <v/>
      </c>
      <c r="AI62" s="11" t="str">
        <f t="shared" si="5"/>
        <v/>
      </c>
      <c r="AJ62" s="11"/>
      <c r="AK62" s="11" t="str">
        <f>IF('GiftBasketsOverseas Order Form'!$B$19="","",'GiftBasketsOverseas Order Form'!$B$19)</f>
        <v xml:space="preserve"> </v>
      </c>
      <c r="AL62" s="11" t="str">
        <f>IF('GiftBasketsOverseas Order Form'!$B$10="","",'GiftBasketsOverseas Order Form'!$B$10)</f>
        <v/>
      </c>
      <c r="AM62" t="str">
        <f>IF('GiftBasketsOverseas Order Form'!J94="","",'GiftBasketsOverseas Order Form'!J94)</f>
        <v/>
      </c>
      <c r="AN62" t="str">
        <f>IF('GiftBasketsOverseas Order Form'!B94="","",'GiftBasketsOverseas Order Form'!B94)</f>
        <v/>
      </c>
      <c r="AO62" s="11">
        <f>'GiftBasketsOverseas Order Form'!$B$20</f>
        <v>0</v>
      </c>
      <c r="AP62" s="11">
        <f>'GiftBasketsOverseas Order Form'!$B$21</f>
        <v>0</v>
      </c>
      <c r="AQ62" s="11" t="str">
        <f>'GiftBasketsOverseas Order Form'!$B$22</f>
        <v>giftbasketsoverseas.com</v>
      </c>
      <c r="AR62" s="11" t="str">
        <f>IF('GiftBasketsOverseas Order Form'!$B$18="","",'GiftBasketsOverseas Order Form'!$B$18)</f>
        <v/>
      </c>
      <c r="AS62" s="22">
        <f>'GiftBasketsOverseas Order Form'!X94</f>
        <v>0</v>
      </c>
      <c r="AT62" s="22">
        <f>'GiftBasketsOverseas Order Form'!A94</f>
        <v>0</v>
      </c>
    </row>
    <row r="63" spans="1:46" x14ac:dyDescent="0.2">
      <c r="A63" s="11" t="str">
        <f>IF('GiftBasketsOverseas Order Form'!A95="","",'GiftBasketsOverseas Order Form'!A95)</f>
        <v/>
      </c>
      <c r="B63" s="11" t="str">
        <f>IF('GiftBasketsOverseas Order Form'!$B$9="","",'GiftBasketsOverseas Order Form'!$B$9)</f>
        <v/>
      </c>
      <c r="C63" s="11" t="str">
        <f>IF('GiftBasketsOverseas Order Form'!$B$11="","",'GiftBasketsOverseas Order Form'!$B$11)</f>
        <v/>
      </c>
      <c r="D63" s="11" t="str">
        <f>IF('GiftBasketsOverseas Order Form'!$B$12="","",'GiftBasketsOverseas Order Form'!$B$12)</f>
        <v/>
      </c>
      <c r="E63" s="11" t="str">
        <f>IF('GiftBasketsOverseas Order Form'!$B$13="","",'GiftBasketsOverseas Order Form'!$B$13)</f>
        <v/>
      </c>
      <c r="F63" s="11" t="str">
        <f>IF('GiftBasketsOverseas Order Form'!$B$14="","",'GiftBasketsOverseas Order Form'!$B$14)</f>
        <v/>
      </c>
      <c r="G63" s="11" t="str">
        <f>IF('GiftBasketsOverseas Order Form'!$B$15="","",'GiftBasketsOverseas Order Form'!$B$15)</f>
        <v/>
      </c>
      <c r="H63" s="11" t="str">
        <f>IF('GiftBasketsOverseas Order Form'!$B$16="","",'GiftBasketsOverseas Order Form'!$B$16)</f>
        <v/>
      </c>
      <c r="I63" s="11" t="str">
        <f>IF('GiftBasketsOverseas Order Form'!$B$17="","",'GiftBasketsOverseas Order Form'!$B$17)</f>
        <v/>
      </c>
      <c r="J63" s="22" t="str">
        <f>IF('GiftBasketsOverseas Order Form'!C95="","",'GiftBasketsOverseas Order Form'!C95)</f>
        <v/>
      </c>
      <c r="K63" s="11" t="str">
        <f>IF('GiftBasketsOverseas Order Form'!I95="","",'GiftBasketsOverseas Order Form'!I95)</f>
        <v/>
      </c>
      <c r="L63" s="22" t="str">
        <f>IF('GiftBasketsOverseas Order Form'!D95="","",'GiftBasketsOverseas Order Form'!D95)</f>
        <v/>
      </c>
      <c r="M63" s="22" t="str">
        <f>IF('GiftBasketsOverseas Order Form'!F95="","",'GiftBasketsOverseas Order Form'!F95)</f>
        <v/>
      </c>
      <c r="N63" s="22" t="str">
        <f>IF('GiftBasketsOverseas Order Form'!G95="","",'GiftBasketsOverseas Order Form'!G95)</f>
        <v/>
      </c>
      <c r="O63" s="22" t="str">
        <f>IF('GiftBasketsOverseas Order Form'!E95="","",'GiftBasketsOverseas Order Form'!E95)</f>
        <v/>
      </c>
      <c r="P63" s="22" t="str">
        <f>IF('GiftBasketsOverseas Order Form'!H95="","",'GiftBasketsOverseas Order Form'!H95)</f>
        <v/>
      </c>
      <c r="Q63" s="22" t="str">
        <f>IF('GiftBasketsOverseas Order Form'!K95="","",'GiftBasketsOverseas Order Form'!K95)</f>
        <v/>
      </c>
      <c r="R63" s="23" t="str">
        <f>IF('GiftBasketsOverseas Order Form'!M95="","",'GiftBasketsOverseas Order Form'!M95)</f>
        <v/>
      </c>
      <c r="S63" s="12" t="str">
        <f>IF('GiftBasketsOverseas Order Form'!C95="","",'GiftBasketsOverseas Order Form'!N95)</f>
        <v/>
      </c>
      <c r="T63" s="12" t="str">
        <f t="shared" si="3"/>
        <v/>
      </c>
      <c r="U63" s="12" t="str">
        <f>IF('GiftBasketsOverseas Order Form'!C95="","",'GiftBasketsOverseas Order Form'!N95+'GiftBasketsOverseas Order Form'!O95)</f>
        <v/>
      </c>
      <c r="V63" s="15" t="str">
        <f>IF('GiftBasketsOverseas Order Form'!D95="","","101")</f>
        <v/>
      </c>
      <c r="W63" s="12" t="str">
        <f t="shared" si="4"/>
        <v/>
      </c>
      <c r="X63" s="12" t="str">
        <f>IF('GiftBasketsOverseas Order Form'!C95="","",'GiftBasketsOverseas Order Form'!S95)</f>
        <v/>
      </c>
      <c r="Y63" s="12" t="str">
        <f>IF('GiftBasketsOverseas Order Form'!C95="","","0")</f>
        <v/>
      </c>
      <c r="Z63" s="12" t="str">
        <f>IF('GiftBasketsOverseas Order Form'!C95="","",'GiftBasketsOverseas Order Form'!R95)</f>
        <v/>
      </c>
      <c r="AA63" s="12" t="str">
        <f>IF('GiftBasketsOverseas Order Form'!C95="","",'GiftBasketsOverseas Order Form'!T95)</f>
        <v/>
      </c>
      <c r="AC63" s="22" t="str">
        <f>IF('GiftBasketsOverseas Order Form'!W95="","",'GiftBasketsOverseas Order Form'!W95)</f>
        <v/>
      </c>
      <c r="AD63" s="21" t="str">
        <f>IF('GiftBasketsOverseas Order Form'!U95="","",'GiftBasketsOverseas Order Form'!U95)</f>
        <v/>
      </c>
      <c r="AE63" t="str">
        <f>IF('GiftBasketsOverseas Order Form'!D95="","","5")</f>
        <v/>
      </c>
      <c r="AF63" t="str">
        <f>IF('GiftBasketsOverseas Order Form'!D95="","","CC")</f>
        <v/>
      </c>
      <c r="AG63"/>
      <c r="AH63" t="str">
        <f>IF('GiftBasketsOverseas Order Form'!L95="","",'GiftBasketsOverseas Order Form'!L95)</f>
        <v/>
      </c>
      <c r="AI63" s="11" t="str">
        <f t="shared" si="5"/>
        <v/>
      </c>
      <c r="AJ63" s="11"/>
      <c r="AK63" s="11" t="str">
        <f>IF('GiftBasketsOverseas Order Form'!$B$19="","",'GiftBasketsOverseas Order Form'!$B$19)</f>
        <v xml:space="preserve"> </v>
      </c>
      <c r="AL63" s="11" t="str">
        <f>IF('GiftBasketsOverseas Order Form'!$B$10="","",'GiftBasketsOverseas Order Form'!$B$10)</f>
        <v/>
      </c>
      <c r="AM63" t="str">
        <f>IF('GiftBasketsOverseas Order Form'!J95="","",'GiftBasketsOverseas Order Form'!J95)</f>
        <v/>
      </c>
      <c r="AN63" t="str">
        <f>IF('GiftBasketsOverseas Order Form'!B95="","",'GiftBasketsOverseas Order Form'!B95)</f>
        <v/>
      </c>
      <c r="AO63" s="11">
        <f>'GiftBasketsOverseas Order Form'!$B$20</f>
        <v>0</v>
      </c>
      <c r="AP63" s="11">
        <f>'GiftBasketsOverseas Order Form'!$B$21</f>
        <v>0</v>
      </c>
      <c r="AQ63" s="11" t="str">
        <f>'GiftBasketsOverseas Order Form'!$B$22</f>
        <v>giftbasketsoverseas.com</v>
      </c>
      <c r="AR63" s="11" t="str">
        <f>IF('GiftBasketsOverseas Order Form'!$B$18="","",'GiftBasketsOverseas Order Form'!$B$18)</f>
        <v/>
      </c>
      <c r="AS63" s="22">
        <f>'GiftBasketsOverseas Order Form'!X95</f>
        <v>0</v>
      </c>
      <c r="AT63" s="22">
        <f>'GiftBasketsOverseas Order Form'!A95</f>
        <v>0</v>
      </c>
    </row>
    <row r="64" spans="1:46" x14ac:dyDescent="0.2">
      <c r="A64" s="11" t="str">
        <f>IF('GiftBasketsOverseas Order Form'!A96="","",'GiftBasketsOverseas Order Form'!A96)</f>
        <v/>
      </c>
      <c r="B64" s="11" t="str">
        <f>IF('GiftBasketsOverseas Order Form'!$B$9="","",'GiftBasketsOverseas Order Form'!$B$9)</f>
        <v/>
      </c>
      <c r="C64" s="11" t="str">
        <f>IF('GiftBasketsOverseas Order Form'!$B$11="","",'GiftBasketsOverseas Order Form'!$B$11)</f>
        <v/>
      </c>
      <c r="D64" s="11" t="str">
        <f>IF('GiftBasketsOverseas Order Form'!$B$12="","",'GiftBasketsOverseas Order Form'!$B$12)</f>
        <v/>
      </c>
      <c r="E64" s="11" t="str">
        <f>IF('GiftBasketsOverseas Order Form'!$B$13="","",'GiftBasketsOverseas Order Form'!$B$13)</f>
        <v/>
      </c>
      <c r="F64" s="11" t="str">
        <f>IF('GiftBasketsOverseas Order Form'!$B$14="","",'GiftBasketsOverseas Order Form'!$B$14)</f>
        <v/>
      </c>
      <c r="G64" s="11" t="str">
        <f>IF('GiftBasketsOverseas Order Form'!$B$15="","",'GiftBasketsOverseas Order Form'!$B$15)</f>
        <v/>
      </c>
      <c r="H64" s="11" t="str">
        <f>IF('GiftBasketsOverseas Order Form'!$B$16="","",'GiftBasketsOverseas Order Form'!$B$16)</f>
        <v/>
      </c>
      <c r="I64" s="11" t="str">
        <f>IF('GiftBasketsOverseas Order Form'!$B$17="","",'GiftBasketsOverseas Order Form'!$B$17)</f>
        <v/>
      </c>
      <c r="J64" s="22" t="str">
        <f>IF('GiftBasketsOverseas Order Form'!C96="","",'GiftBasketsOverseas Order Form'!C96)</f>
        <v/>
      </c>
      <c r="K64" s="11" t="str">
        <f>IF('GiftBasketsOverseas Order Form'!I96="","",'GiftBasketsOverseas Order Form'!I96)</f>
        <v/>
      </c>
      <c r="L64" s="22" t="str">
        <f>IF('GiftBasketsOverseas Order Form'!D96="","",'GiftBasketsOverseas Order Form'!D96)</f>
        <v/>
      </c>
      <c r="M64" s="22" t="str">
        <f>IF('GiftBasketsOverseas Order Form'!F96="","",'GiftBasketsOverseas Order Form'!F96)</f>
        <v/>
      </c>
      <c r="N64" s="22" t="str">
        <f>IF('GiftBasketsOverseas Order Form'!G96="","",'GiftBasketsOverseas Order Form'!G96)</f>
        <v/>
      </c>
      <c r="O64" s="22" t="str">
        <f>IF('GiftBasketsOverseas Order Form'!E96="","",'GiftBasketsOverseas Order Form'!E96)</f>
        <v/>
      </c>
      <c r="P64" s="22" t="str">
        <f>IF('GiftBasketsOverseas Order Form'!H96="","",'GiftBasketsOverseas Order Form'!H96)</f>
        <v/>
      </c>
      <c r="Q64" s="22" t="str">
        <f>IF('GiftBasketsOverseas Order Form'!K96="","",'GiftBasketsOverseas Order Form'!K96)</f>
        <v/>
      </c>
      <c r="R64" s="23" t="str">
        <f>IF('GiftBasketsOverseas Order Form'!M96="","",'GiftBasketsOverseas Order Form'!M96)</f>
        <v/>
      </c>
      <c r="S64" s="12" t="str">
        <f>IF('GiftBasketsOverseas Order Form'!C96="","",'GiftBasketsOverseas Order Form'!N96)</f>
        <v/>
      </c>
      <c r="T64" s="12" t="str">
        <f t="shared" si="3"/>
        <v/>
      </c>
      <c r="U64" s="12" t="str">
        <f>IF('GiftBasketsOverseas Order Form'!C96="","",'GiftBasketsOverseas Order Form'!N96+'GiftBasketsOverseas Order Form'!O96)</f>
        <v/>
      </c>
      <c r="V64" s="15" t="str">
        <f>IF('GiftBasketsOverseas Order Form'!D96="","","101")</f>
        <v/>
      </c>
      <c r="W64" s="12" t="str">
        <f t="shared" si="4"/>
        <v/>
      </c>
      <c r="X64" s="12" t="str">
        <f>IF('GiftBasketsOverseas Order Form'!C96="","",'GiftBasketsOverseas Order Form'!S96)</f>
        <v/>
      </c>
      <c r="Y64" s="12" t="str">
        <f>IF('GiftBasketsOverseas Order Form'!C96="","","0")</f>
        <v/>
      </c>
      <c r="Z64" s="12" t="str">
        <f>IF('GiftBasketsOverseas Order Form'!C96="","",'GiftBasketsOverseas Order Form'!R96)</f>
        <v/>
      </c>
      <c r="AA64" s="12" t="str">
        <f>IF('GiftBasketsOverseas Order Form'!C96="","",'GiftBasketsOverseas Order Form'!T96)</f>
        <v/>
      </c>
      <c r="AC64" s="22" t="str">
        <f>IF('GiftBasketsOverseas Order Form'!W96="","",'GiftBasketsOverseas Order Form'!W96)</f>
        <v/>
      </c>
      <c r="AD64" s="21" t="str">
        <f>IF('GiftBasketsOverseas Order Form'!U96="","",'GiftBasketsOverseas Order Form'!U96)</f>
        <v/>
      </c>
      <c r="AE64" t="str">
        <f>IF('GiftBasketsOverseas Order Form'!D96="","","5")</f>
        <v/>
      </c>
      <c r="AF64" t="str">
        <f>IF('GiftBasketsOverseas Order Form'!D96="","","CC")</f>
        <v/>
      </c>
      <c r="AG64"/>
      <c r="AH64" t="str">
        <f>IF('GiftBasketsOverseas Order Form'!L96="","",'GiftBasketsOverseas Order Form'!L96)</f>
        <v/>
      </c>
      <c r="AI64" s="11" t="str">
        <f t="shared" si="5"/>
        <v/>
      </c>
      <c r="AJ64" s="11"/>
      <c r="AK64" s="11" t="str">
        <f>IF('GiftBasketsOverseas Order Form'!$B$19="","",'GiftBasketsOverseas Order Form'!$B$19)</f>
        <v xml:space="preserve"> </v>
      </c>
      <c r="AL64" s="11" t="str">
        <f>IF('GiftBasketsOverseas Order Form'!$B$10="","",'GiftBasketsOverseas Order Form'!$B$10)</f>
        <v/>
      </c>
      <c r="AM64" t="str">
        <f>IF('GiftBasketsOverseas Order Form'!J96="","",'GiftBasketsOverseas Order Form'!J96)</f>
        <v/>
      </c>
      <c r="AN64" t="str">
        <f>IF('GiftBasketsOverseas Order Form'!B96="","",'GiftBasketsOverseas Order Form'!B96)</f>
        <v/>
      </c>
      <c r="AO64" s="11">
        <f>'GiftBasketsOverseas Order Form'!$B$20</f>
        <v>0</v>
      </c>
      <c r="AP64" s="11">
        <f>'GiftBasketsOverseas Order Form'!$B$21</f>
        <v>0</v>
      </c>
      <c r="AQ64" s="11" t="str">
        <f>'GiftBasketsOverseas Order Form'!$B$22</f>
        <v>giftbasketsoverseas.com</v>
      </c>
      <c r="AR64" s="11" t="str">
        <f>IF('GiftBasketsOverseas Order Form'!$B$18="","",'GiftBasketsOverseas Order Form'!$B$18)</f>
        <v/>
      </c>
      <c r="AS64" s="22">
        <f>'GiftBasketsOverseas Order Form'!X96</f>
        <v>0</v>
      </c>
      <c r="AT64" s="22">
        <f>'GiftBasketsOverseas Order Form'!A96</f>
        <v>0</v>
      </c>
    </row>
    <row r="65" spans="1:46" x14ac:dyDescent="0.2">
      <c r="A65" s="11" t="str">
        <f>IF('GiftBasketsOverseas Order Form'!A97="","",'GiftBasketsOverseas Order Form'!A97)</f>
        <v/>
      </c>
      <c r="B65" s="11" t="str">
        <f>IF('GiftBasketsOverseas Order Form'!$B$9="","",'GiftBasketsOverseas Order Form'!$B$9)</f>
        <v/>
      </c>
      <c r="C65" s="11" t="str">
        <f>IF('GiftBasketsOverseas Order Form'!$B$11="","",'GiftBasketsOverseas Order Form'!$B$11)</f>
        <v/>
      </c>
      <c r="D65" s="11" t="str">
        <f>IF('GiftBasketsOverseas Order Form'!$B$12="","",'GiftBasketsOverseas Order Form'!$B$12)</f>
        <v/>
      </c>
      <c r="E65" s="11" t="str">
        <f>IF('GiftBasketsOverseas Order Form'!$B$13="","",'GiftBasketsOverseas Order Form'!$B$13)</f>
        <v/>
      </c>
      <c r="F65" s="11" t="str">
        <f>IF('GiftBasketsOverseas Order Form'!$B$14="","",'GiftBasketsOverseas Order Form'!$B$14)</f>
        <v/>
      </c>
      <c r="G65" s="11" t="str">
        <f>IF('GiftBasketsOverseas Order Form'!$B$15="","",'GiftBasketsOverseas Order Form'!$B$15)</f>
        <v/>
      </c>
      <c r="H65" s="11" t="str">
        <f>IF('GiftBasketsOverseas Order Form'!$B$16="","",'GiftBasketsOverseas Order Form'!$B$16)</f>
        <v/>
      </c>
      <c r="I65" s="11" t="str">
        <f>IF('GiftBasketsOverseas Order Form'!$B$17="","",'GiftBasketsOverseas Order Form'!$B$17)</f>
        <v/>
      </c>
      <c r="J65" s="22" t="str">
        <f>IF('GiftBasketsOverseas Order Form'!C97="","",'GiftBasketsOverseas Order Form'!C97)</f>
        <v/>
      </c>
      <c r="K65" s="11" t="str">
        <f>IF('GiftBasketsOverseas Order Form'!I97="","",'GiftBasketsOverseas Order Form'!I97)</f>
        <v/>
      </c>
      <c r="L65" s="22" t="str">
        <f>IF('GiftBasketsOverseas Order Form'!D97="","",'GiftBasketsOverseas Order Form'!D97)</f>
        <v/>
      </c>
      <c r="M65" s="22" t="str">
        <f>IF('GiftBasketsOverseas Order Form'!F97="","",'GiftBasketsOverseas Order Form'!F97)</f>
        <v/>
      </c>
      <c r="N65" s="22" t="str">
        <f>IF('GiftBasketsOverseas Order Form'!G97="","",'GiftBasketsOverseas Order Form'!G97)</f>
        <v/>
      </c>
      <c r="O65" s="22" t="str">
        <f>IF('GiftBasketsOverseas Order Form'!E97="","",'GiftBasketsOverseas Order Form'!E97)</f>
        <v/>
      </c>
      <c r="P65" s="22" t="str">
        <f>IF('GiftBasketsOverseas Order Form'!H97="","",'GiftBasketsOverseas Order Form'!H97)</f>
        <v/>
      </c>
      <c r="Q65" s="22" t="str">
        <f>IF('GiftBasketsOverseas Order Form'!K97="","",'GiftBasketsOverseas Order Form'!K97)</f>
        <v/>
      </c>
      <c r="R65" s="23" t="str">
        <f>IF('GiftBasketsOverseas Order Form'!M97="","",'GiftBasketsOverseas Order Form'!M97)</f>
        <v/>
      </c>
      <c r="S65" s="12" t="str">
        <f>IF('GiftBasketsOverseas Order Form'!C97="","",'GiftBasketsOverseas Order Form'!N97)</f>
        <v/>
      </c>
      <c r="T65" s="12" t="str">
        <f t="shared" si="3"/>
        <v/>
      </c>
      <c r="U65" s="12" t="str">
        <f>IF('GiftBasketsOverseas Order Form'!C97="","",'GiftBasketsOverseas Order Form'!N97+'GiftBasketsOverseas Order Form'!O97)</f>
        <v/>
      </c>
      <c r="V65" s="15" t="str">
        <f>IF('GiftBasketsOverseas Order Form'!D97="","","101")</f>
        <v/>
      </c>
      <c r="W65" s="12" t="str">
        <f t="shared" si="4"/>
        <v/>
      </c>
      <c r="X65" s="12" t="str">
        <f>IF('GiftBasketsOverseas Order Form'!C97="","",'GiftBasketsOverseas Order Form'!S97)</f>
        <v/>
      </c>
      <c r="Y65" s="12" t="str">
        <f>IF('GiftBasketsOverseas Order Form'!C97="","","0")</f>
        <v/>
      </c>
      <c r="Z65" s="12" t="str">
        <f>IF('GiftBasketsOverseas Order Form'!C97="","",'GiftBasketsOverseas Order Form'!R97)</f>
        <v/>
      </c>
      <c r="AA65" s="12" t="str">
        <f>IF('GiftBasketsOverseas Order Form'!C97="","",'GiftBasketsOverseas Order Form'!T97)</f>
        <v/>
      </c>
      <c r="AC65" s="22" t="str">
        <f>IF('GiftBasketsOverseas Order Form'!W97="","",'GiftBasketsOverseas Order Form'!W97)</f>
        <v/>
      </c>
      <c r="AD65" s="21" t="str">
        <f>IF('GiftBasketsOverseas Order Form'!U97="","",'GiftBasketsOverseas Order Form'!U97)</f>
        <v/>
      </c>
      <c r="AE65" t="str">
        <f>IF('GiftBasketsOverseas Order Form'!D97="","","5")</f>
        <v/>
      </c>
      <c r="AF65" t="str">
        <f>IF('GiftBasketsOverseas Order Form'!D97="","","CC")</f>
        <v/>
      </c>
      <c r="AG65"/>
      <c r="AH65" t="str">
        <f>IF('GiftBasketsOverseas Order Form'!L97="","",'GiftBasketsOverseas Order Form'!L97)</f>
        <v/>
      </c>
      <c r="AI65" s="11" t="str">
        <f t="shared" si="5"/>
        <v/>
      </c>
      <c r="AJ65" s="11"/>
      <c r="AK65" s="11" t="str">
        <f>IF('GiftBasketsOverseas Order Form'!$B$19="","",'GiftBasketsOverseas Order Form'!$B$19)</f>
        <v xml:space="preserve"> </v>
      </c>
      <c r="AL65" s="11" t="str">
        <f>IF('GiftBasketsOverseas Order Form'!$B$10="","",'GiftBasketsOverseas Order Form'!$B$10)</f>
        <v/>
      </c>
      <c r="AM65" t="str">
        <f>IF('GiftBasketsOverseas Order Form'!J97="","",'GiftBasketsOverseas Order Form'!J97)</f>
        <v/>
      </c>
      <c r="AN65" t="str">
        <f>IF('GiftBasketsOverseas Order Form'!B97="","",'GiftBasketsOverseas Order Form'!B97)</f>
        <v/>
      </c>
      <c r="AO65" s="11">
        <f>'GiftBasketsOverseas Order Form'!$B$20</f>
        <v>0</v>
      </c>
      <c r="AP65" s="11">
        <f>'GiftBasketsOverseas Order Form'!$B$21</f>
        <v>0</v>
      </c>
      <c r="AQ65" s="11" t="str">
        <f>'GiftBasketsOverseas Order Form'!$B$22</f>
        <v>giftbasketsoverseas.com</v>
      </c>
      <c r="AR65" s="11" t="str">
        <f>IF('GiftBasketsOverseas Order Form'!$B$18="","",'GiftBasketsOverseas Order Form'!$B$18)</f>
        <v/>
      </c>
      <c r="AS65" s="22">
        <f>'GiftBasketsOverseas Order Form'!X97</f>
        <v>0</v>
      </c>
      <c r="AT65" s="22">
        <f>'GiftBasketsOverseas Order Form'!A97</f>
        <v>0</v>
      </c>
    </row>
    <row r="66" spans="1:46" x14ac:dyDescent="0.2">
      <c r="A66" s="11" t="str">
        <f>IF('GiftBasketsOverseas Order Form'!A98="","",'GiftBasketsOverseas Order Form'!A98)</f>
        <v/>
      </c>
      <c r="B66" s="11" t="str">
        <f>IF('GiftBasketsOverseas Order Form'!$B$9="","",'GiftBasketsOverseas Order Form'!$B$9)</f>
        <v/>
      </c>
      <c r="C66" s="11" t="str">
        <f>IF('GiftBasketsOverseas Order Form'!$B$11="","",'GiftBasketsOverseas Order Form'!$B$11)</f>
        <v/>
      </c>
      <c r="D66" s="11" t="str">
        <f>IF('GiftBasketsOverseas Order Form'!$B$12="","",'GiftBasketsOverseas Order Form'!$B$12)</f>
        <v/>
      </c>
      <c r="E66" s="11" t="str">
        <f>IF('GiftBasketsOverseas Order Form'!$B$13="","",'GiftBasketsOverseas Order Form'!$B$13)</f>
        <v/>
      </c>
      <c r="F66" s="11" t="str">
        <f>IF('GiftBasketsOverseas Order Form'!$B$14="","",'GiftBasketsOverseas Order Form'!$B$14)</f>
        <v/>
      </c>
      <c r="G66" s="11" t="str">
        <f>IF('GiftBasketsOverseas Order Form'!$B$15="","",'GiftBasketsOverseas Order Form'!$B$15)</f>
        <v/>
      </c>
      <c r="H66" s="11" t="str">
        <f>IF('GiftBasketsOverseas Order Form'!$B$16="","",'GiftBasketsOverseas Order Form'!$B$16)</f>
        <v/>
      </c>
      <c r="I66" s="11" t="str">
        <f>IF('GiftBasketsOverseas Order Form'!$B$17="","",'GiftBasketsOverseas Order Form'!$B$17)</f>
        <v/>
      </c>
      <c r="J66" s="22" t="str">
        <f>IF('GiftBasketsOverseas Order Form'!C98="","",'GiftBasketsOverseas Order Form'!C98)</f>
        <v/>
      </c>
      <c r="K66" s="11" t="str">
        <f>IF('GiftBasketsOverseas Order Form'!I98="","",'GiftBasketsOverseas Order Form'!I98)</f>
        <v/>
      </c>
      <c r="L66" s="22" t="str">
        <f>IF('GiftBasketsOverseas Order Form'!D98="","",'GiftBasketsOverseas Order Form'!D98)</f>
        <v/>
      </c>
      <c r="M66" s="22" t="str">
        <f>IF('GiftBasketsOverseas Order Form'!F98="","",'GiftBasketsOverseas Order Form'!F98)</f>
        <v/>
      </c>
      <c r="N66" s="22" t="str">
        <f>IF('GiftBasketsOverseas Order Form'!G98="","",'GiftBasketsOverseas Order Form'!G98)</f>
        <v/>
      </c>
      <c r="O66" s="22" t="str">
        <f>IF('GiftBasketsOverseas Order Form'!E98="","",'GiftBasketsOverseas Order Form'!E98)</f>
        <v/>
      </c>
      <c r="P66" s="22" t="str">
        <f>IF('GiftBasketsOverseas Order Form'!H98="","",'GiftBasketsOverseas Order Form'!H98)</f>
        <v/>
      </c>
      <c r="Q66" s="22" t="str">
        <f>IF('GiftBasketsOverseas Order Form'!K98="","",'GiftBasketsOverseas Order Form'!K98)</f>
        <v/>
      </c>
      <c r="R66" s="23" t="str">
        <f>IF('GiftBasketsOverseas Order Form'!M98="","",'GiftBasketsOverseas Order Form'!M98)</f>
        <v/>
      </c>
      <c r="S66" s="12" t="str">
        <f>IF('GiftBasketsOverseas Order Form'!C98="","",'GiftBasketsOverseas Order Form'!N98)</f>
        <v/>
      </c>
      <c r="T66" s="12" t="str">
        <f t="shared" si="3"/>
        <v/>
      </c>
      <c r="U66" s="12" t="str">
        <f>IF('GiftBasketsOverseas Order Form'!C98="","",'GiftBasketsOverseas Order Form'!N98+'GiftBasketsOverseas Order Form'!O98)</f>
        <v/>
      </c>
      <c r="V66" s="15" t="str">
        <f>IF('GiftBasketsOverseas Order Form'!D98="","","101")</f>
        <v/>
      </c>
      <c r="W66" s="12" t="str">
        <f t="shared" si="4"/>
        <v/>
      </c>
      <c r="X66" s="12" t="str">
        <f>IF('GiftBasketsOverseas Order Form'!C98="","",'GiftBasketsOverseas Order Form'!S98)</f>
        <v/>
      </c>
      <c r="Y66" s="12" t="str">
        <f>IF('GiftBasketsOverseas Order Form'!C98="","","0")</f>
        <v/>
      </c>
      <c r="Z66" s="12" t="str">
        <f>IF('GiftBasketsOverseas Order Form'!C98="","",'GiftBasketsOverseas Order Form'!R98)</f>
        <v/>
      </c>
      <c r="AA66" s="12" t="str">
        <f>IF('GiftBasketsOverseas Order Form'!C98="","",'GiftBasketsOverseas Order Form'!T98)</f>
        <v/>
      </c>
      <c r="AC66" s="22" t="str">
        <f>IF('GiftBasketsOverseas Order Form'!W98="","",'GiftBasketsOverseas Order Form'!W98)</f>
        <v/>
      </c>
      <c r="AD66" s="21" t="str">
        <f>IF('GiftBasketsOverseas Order Form'!U98="","",'GiftBasketsOverseas Order Form'!U98)</f>
        <v/>
      </c>
      <c r="AE66" t="str">
        <f>IF('GiftBasketsOverseas Order Form'!D98="","","5")</f>
        <v/>
      </c>
      <c r="AF66" t="str">
        <f>IF('GiftBasketsOverseas Order Form'!D98="","","CC")</f>
        <v/>
      </c>
      <c r="AG66"/>
      <c r="AH66" t="str">
        <f>IF('GiftBasketsOverseas Order Form'!L98="","",'GiftBasketsOverseas Order Form'!L98)</f>
        <v/>
      </c>
      <c r="AI66" s="11" t="str">
        <f t="shared" si="5"/>
        <v/>
      </c>
      <c r="AJ66" s="11"/>
      <c r="AK66" s="11" t="str">
        <f>IF('GiftBasketsOverseas Order Form'!$B$19="","",'GiftBasketsOverseas Order Form'!$B$19)</f>
        <v xml:space="preserve"> </v>
      </c>
      <c r="AL66" s="11" t="str">
        <f>IF('GiftBasketsOverseas Order Form'!$B$10="","",'GiftBasketsOverseas Order Form'!$B$10)</f>
        <v/>
      </c>
      <c r="AM66" t="str">
        <f>IF('GiftBasketsOverseas Order Form'!J98="","",'GiftBasketsOverseas Order Form'!J98)</f>
        <v/>
      </c>
      <c r="AN66" t="str">
        <f>IF('GiftBasketsOverseas Order Form'!B98="","",'GiftBasketsOverseas Order Form'!B98)</f>
        <v/>
      </c>
      <c r="AO66" s="11">
        <f>'GiftBasketsOverseas Order Form'!$B$20</f>
        <v>0</v>
      </c>
      <c r="AP66" s="11">
        <f>'GiftBasketsOverseas Order Form'!$B$21</f>
        <v>0</v>
      </c>
      <c r="AQ66" s="11" t="str">
        <f>'GiftBasketsOverseas Order Form'!$B$22</f>
        <v>giftbasketsoverseas.com</v>
      </c>
      <c r="AR66" s="11" t="str">
        <f>IF('GiftBasketsOverseas Order Form'!$B$18="","",'GiftBasketsOverseas Order Form'!$B$18)</f>
        <v/>
      </c>
      <c r="AS66" s="22">
        <f>'GiftBasketsOverseas Order Form'!X98</f>
        <v>0</v>
      </c>
      <c r="AT66" s="22">
        <f>'GiftBasketsOverseas Order Form'!A98</f>
        <v>0</v>
      </c>
    </row>
    <row r="67" spans="1:46" x14ac:dyDescent="0.2">
      <c r="A67" s="11" t="str">
        <f>IF('GiftBasketsOverseas Order Form'!A99="","",'GiftBasketsOverseas Order Form'!A99)</f>
        <v/>
      </c>
      <c r="B67" s="11" t="str">
        <f>IF('GiftBasketsOverseas Order Form'!$B$9="","",'GiftBasketsOverseas Order Form'!$B$9)</f>
        <v/>
      </c>
      <c r="C67" s="11" t="str">
        <f>IF('GiftBasketsOverseas Order Form'!$B$11="","",'GiftBasketsOverseas Order Form'!$B$11)</f>
        <v/>
      </c>
      <c r="D67" s="11" t="str">
        <f>IF('GiftBasketsOverseas Order Form'!$B$12="","",'GiftBasketsOverseas Order Form'!$B$12)</f>
        <v/>
      </c>
      <c r="E67" s="11" t="str">
        <f>IF('GiftBasketsOverseas Order Form'!$B$13="","",'GiftBasketsOverseas Order Form'!$B$13)</f>
        <v/>
      </c>
      <c r="F67" s="11" t="str">
        <f>IF('GiftBasketsOverseas Order Form'!$B$14="","",'GiftBasketsOverseas Order Form'!$B$14)</f>
        <v/>
      </c>
      <c r="G67" s="11" t="str">
        <f>IF('GiftBasketsOverseas Order Form'!$B$15="","",'GiftBasketsOverseas Order Form'!$B$15)</f>
        <v/>
      </c>
      <c r="H67" s="11" t="str">
        <f>IF('GiftBasketsOverseas Order Form'!$B$16="","",'GiftBasketsOverseas Order Form'!$B$16)</f>
        <v/>
      </c>
      <c r="I67" s="11" t="str">
        <f>IF('GiftBasketsOverseas Order Form'!$B$17="","",'GiftBasketsOverseas Order Form'!$B$17)</f>
        <v/>
      </c>
      <c r="J67" s="22" t="str">
        <f>IF('GiftBasketsOverseas Order Form'!C99="","",'GiftBasketsOverseas Order Form'!C99)</f>
        <v/>
      </c>
      <c r="K67" s="11" t="str">
        <f>IF('GiftBasketsOverseas Order Form'!I99="","",'GiftBasketsOverseas Order Form'!I99)</f>
        <v/>
      </c>
      <c r="L67" s="22" t="str">
        <f>IF('GiftBasketsOverseas Order Form'!D99="","",'GiftBasketsOverseas Order Form'!D99)</f>
        <v/>
      </c>
      <c r="M67" s="22" t="str">
        <f>IF('GiftBasketsOverseas Order Form'!F99="","",'GiftBasketsOverseas Order Form'!F99)</f>
        <v/>
      </c>
      <c r="N67" s="22" t="str">
        <f>IF('GiftBasketsOverseas Order Form'!G99="","",'GiftBasketsOverseas Order Form'!G99)</f>
        <v/>
      </c>
      <c r="O67" s="22" t="str">
        <f>IF('GiftBasketsOverseas Order Form'!E99="","",'GiftBasketsOverseas Order Form'!E99)</f>
        <v/>
      </c>
      <c r="P67" s="22" t="str">
        <f>IF('GiftBasketsOverseas Order Form'!H99="","",'GiftBasketsOverseas Order Form'!H99)</f>
        <v/>
      </c>
      <c r="Q67" s="22" t="str">
        <f>IF('GiftBasketsOverseas Order Form'!K99="","",'GiftBasketsOverseas Order Form'!K99)</f>
        <v/>
      </c>
      <c r="R67" s="23" t="str">
        <f>IF('GiftBasketsOverseas Order Form'!M99="","",'GiftBasketsOverseas Order Form'!M99)</f>
        <v/>
      </c>
      <c r="S67" s="12" t="str">
        <f>IF('GiftBasketsOverseas Order Form'!C99="","",'GiftBasketsOverseas Order Form'!N99)</f>
        <v/>
      </c>
      <c r="T67" s="12" t="str">
        <f t="shared" si="3"/>
        <v/>
      </c>
      <c r="U67" s="12" t="str">
        <f>IF('GiftBasketsOverseas Order Form'!C99="","",'GiftBasketsOverseas Order Form'!N99+'GiftBasketsOverseas Order Form'!O99)</f>
        <v/>
      </c>
      <c r="V67" s="15" t="str">
        <f>IF('GiftBasketsOverseas Order Form'!D99="","","101")</f>
        <v/>
      </c>
      <c r="W67" s="12" t="str">
        <f t="shared" si="4"/>
        <v/>
      </c>
      <c r="X67" s="12" t="str">
        <f>IF('GiftBasketsOverseas Order Form'!C99="","",'GiftBasketsOverseas Order Form'!S99)</f>
        <v/>
      </c>
      <c r="Y67" s="12" t="str">
        <f>IF('GiftBasketsOverseas Order Form'!C99="","","0")</f>
        <v/>
      </c>
      <c r="Z67" s="12" t="str">
        <f>IF('GiftBasketsOverseas Order Form'!C99="","",'GiftBasketsOverseas Order Form'!R99)</f>
        <v/>
      </c>
      <c r="AA67" s="12" t="str">
        <f>IF('GiftBasketsOverseas Order Form'!C99="","",'GiftBasketsOverseas Order Form'!T99)</f>
        <v/>
      </c>
      <c r="AC67" s="22" t="str">
        <f>IF('GiftBasketsOverseas Order Form'!W99="","",'GiftBasketsOverseas Order Form'!W99)</f>
        <v/>
      </c>
      <c r="AD67" s="21" t="str">
        <f>IF('GiftBasketsOverseas Order Form'!U99="","",'GiftBasketsOverseas Order Form'!U99)</f>
        <v/>
      </c>
      <c r="AE67" t="str">
        <f>IF('GiftBasketsOverseas Order Form'!D99="","","5")</f>
        <v/>
      </c>
      <c r="AF67" t="str">
        <f>IF('GiftBasketsOverseas Order Form'!D99="","","CC")</f>
        <v/>
      </c>
      <c r="AG67"/>
      <c r="AH67" t="str">
        <f>IF('GiftBasketsOverseas Order Form'!L99="","",'GiftBasketsOverseas Order Form'!L99)</f>
        <v/>
      </c>
      <c r="AI67" s="11" t="str">
        <f t="shared" si="5"/>
        <v/>
      </c>
      <c r="AJ67" s="11"/>
      <c r="AK67" s="11" t="str">
        <f>IF('GiftBasketsOverseas Order Form'!$B$19="","",'GiftBasketsOverseas Order Form'!$B$19)</f>
        <v xml:space="preserve"> </v>
      </c>
      <c r="AL67" s="11" t="str">
        <f>IF('GiftBasketsOverseas Order Form'!$B$10="","",'GiftBasketsOverseas Order Form'!$B$10)</f>
        <v/>
      </c>
      <c r="AM67" t="str">
        <f>IF('GiftBasketsOverseas Order Form'!J99="","",'GiftBasketsOverseas Order Form'!J99)</f>
        <v/>
      </c>
      <c r="AN67" t="str">
        <f>IF('GiftBasketsOverseas Order Form'!B99="","",'GiftBasketsOverseas Order Form'!B99)</f>
        <v/>
      </c>
      <c r="AO67" s="11">
        <f>'GiftBasketsOverseas Order Form'!$B$20</f>
        <v>0</v>
      </c>
      <c r="AP67" s="11">
        <f>'GiftBasketsOverseas Order Form'!$B$21</f>
        <v>0</v>
      </c>
      <c r="AQ67" s="11" t="str">
        <f>'GiftBasketsOverseas Order Form'!$B$22</f>
        <v>giftbasketsoverseas.com</v>
      </c>
      <c r="AR67" s="11" t="str">
        <f>IF('GiftBasketsOverseas Order Form'!$B$18="","",'GiftBasketsOverseas Order Form'!$B$18)</f>
        <v/>
      </c>
      <c r="AS67" s="22">
        <f>'GiftBasketsOverseas Order Form'!X99</f>
        <v>0</v>
      </c>
      <c r="AT67" s="22">
        <f>'GiftBasketsOverseas Order Form'!A99</f>
        <v>0</v>
      </c>
    </row>
    <row r="68" spans="1:46" x14ac:dyDescent="0.2">
      <c r="A68" s="11" t="str">
        <f>IF('GiftBasketsOverseas Order Form'!A100="","",'GiftBasketsOverseas Order Form'!A100)</f>
        <v/>
      </c>
      <c r="B68" s="11" t="str">
        <f>IF('GiftBasketsOverseas Order Form'!$B$9="","",'GiftBasketsOverseas Order Form'!$B$9)</f>
        <v/>
      </c>
      <c r="C68" s="11" t="str">
        <f>IF('GiftBasketsOverseas Order Form'!$B$11="","",'GiftBasketsOverseas Order Form'!$B$11)</f>
        <v/>
      </c>
      <c r="D68" s="11" t="str">
        <f>IF('GiftBasketsOverseas Order Form'!$B$12="","",'GiftBasketsOverseas Order Form'!$B$12)</f>
        <v/>
      </c>
      <c r="E68" s="11" t="str">
        <f>IF('GiftBasketsOverseas Order Form'!$B$13="","",'GiftBasketsOverseas Order Form'!$B$13)</f>
        <v/>
      </c>
      <c r="F68" s="11" t="str">
        <f>IF('GiftBasketsOverseas Order Form'!$B$14="","",'GiftBasketsOverseas Order Form'!$B$14)</f>
        <v/>
      </c>
      <c r="G68" s="11" t="str">
        <f>IF('GiftBasketsOverseas Order Form'!$B$15="","",'GiftBasketsOverseas Order Form'!$B$15)</f>
        <v/>
      </c>
      <c r="H68" s="11" t="str">
        <f>IF('GiftBasketsOverseas Order Form'!$B$16="","",'GiftBasketsOverseas Order Form'!$B$16)</f>
        <v/>
      </c>
      <c r="I68" s="11" t="str">
        <f>IF('GiftBasketsOverseas Order Form'!$B$17="","",'GiftBasketsOverseas Order Form'!$B$17)</f>
        <v/>
      </c>
      <c r="J68" s="22" t="str">
        <f>IF('GiftBasketsOverseas Order Form'!C100="","",'GiftBasketsOverseas Order Form'!C100)</f>
        <v/>
      </c>
      <c r="K68" s="11" t="str">
        <f>IF('GiftBasketsOverseas Order Form'!I100="","",'GiftBasketsOverseas Order Form'!I100)</f>
        <v/>
      </c>
      <c r="L68" s="22" t="str">
        <f>IF('GiftBasketsOverseas Order Form'!D100="","",'GiftBasketsOverseas Order Form'!D100)</f>
        <v/>
      </c>
      <c r="M68" s="22" t="str">
        <f>IF('GiftBasketsOverseas Order Form'!F100="","",'GiftBasketsOverseas Order Form'!F100)</f>
        <v/>
      </c>
      <c r="N68" s="22" t="str">
        <f>IF('GiftBasketsOverseas Order Form'!G100="","",'GiftBasketsOverseas Order Form'!G100)</f>
        <v/>
      </c>
      <c r="O68" s="22" t="str">
        <f>IF('GiftBasketsOverseas Order Form'!E100="","",'GiftBasketsOverseas Order Form'!E100)</f>
        <v/>
      </c>
      <c r="P68" s="22" t="str">
        <f>IF('GiftBasketsOverseas Order Form'!H100="","",'GiftBasketsOverseas Order Form'!H100)</f>
        <v/>
      </c>
      <c r="Q68" s="22" t="str">
        <f>IF('GiftBasketsOverseas Order Form'!K100="","",'GiftBasketsOverseas Order Form'!K100)</f>
        <v/>
      </c>
      <c r="R68" s="23" t="str">
        <f>IF('GiftBasketsOverseas Order Form'!M100="","",'GiftBasketsOverseas Order Form'!M100)</f>
        <v/>
      </c>
      <c r="S68" s="12" t="str">
        <f>IF('GiftBasketsOverseas Order Form'!C100="","",'GiftBasketsOverseas Order Form'!N100)</f>
        <v/>
      </c>
      <c r="T68" s="12" t="str">
        <f t="shared" si="3"/>
        <v/>
      </c>
      <c r="U68" s="12" t="str">
        <f>IF('GiftBasketsOverseas Order Form'!C100="","",'GiftBasketsOverseas Order Form'!N100+'GiftBasketsOverseas Order Form'!O100)</f>
        <v/>
      </c>
      <c r="V68" s="15" t="str">
        <f>IF('GiftBasketsOverseas Order Form'!D100="","","101")</f>
        <v/>
      </c>
      <c r="W68" s="12" t="str">
        <f t="shared" si="4"/>
        <v/>
      </c>
      <c r="X68" s="12" t="str">
        <f>IF('GiftBasketsOverseas Order Form'!C100="","",'GiftBasketsOverseas Order Form'!S100)</f>
        <v/>
      </c>
      <c r="Y68" s="12" t="str">
        <f>IF('GiftBasketsOverseas Order Form'!C100="","","0")</f>
        <v/>
      </c>
      <c r="Z68" s="12" t="str">
        <f>IF('GiftBasketsOverseas Order Form'!C100="","",'GiftBasketsOverseas Order Form'!R100)</f>
        <v/>
      </c>
      <c r="AA68" s="12" t="str">
        <f>IF('GiftBasketsOverseas Order Form'!C100="","",'GiftBasketsOverseas Order Form'!T100)</f>
        <v/>
      </c>
      <c r="AC68" s="22" t="str">
        <f>IF('GiftBasketsOverseas Order Form'!W100="","",'GiftBasketsOverseas Order Form'!W100)</f>
        <v/>
      </c>
      <c r="AD68" s="21" t="str">
        <f>IF('GiftBasketsOverseas Order Form'!U100="","",'GiftBasketsOverseas Order Form'!U100)</f>
        <v/>
      </c>
      <c r="AE68" t="str">
        <f>IF('GiftBasketsOverseas Order Form'!D100="","","5")</f>
        <v/>
      </c>
      <c r="AF68" t="str">
        <f>IF('GiftBasketsOverseas Order Form'!D100="","","CC")</f>
        <v/>
      </c>
      <c r="AG68"/>
      <c r="AH68" t="str">
        <f>IF('GiftBasketsOverseas Order Form'!L100="","",'GiftBasketsOverseas Order Form'!L100)</f>
        <v/>
      </c>
      <c r="AI68" s="11" t="str">
        <f t="shared" si="5"/>
        <v/>
      </c>
      <c r="AJ68" s="11"/>
      <c r="AK68" s="11" t="str">
        <f>IF('GiftBasketsOverseas Order Form'!$B$19="","",'GiftBasketsOverseas Order Form'!$B$19)</f>
        <v xml:space="preserve"> </v>
      </c>
      <c r="AL68" s="11" t="str">
        <f>IF('GiftBasketsOverseas Order Form'!$B$10="","",'GiftBasketsOverseas Order Form'!$B$10)</f>
        <v/>
      </c>
      <c r="AM68" t="str">
        <f>IF('GiftBasketsOverseas Order Form'!J100="","",'GiftBasketsOverseas Order Form'!J100)</f>
        <v/>
      </c>
      <c r="AN68" t="str">
        <f>IF('GiftBasketsOverseas Order Form'!B100="","",'GiftBasketsOverseas Order Form'!B100)</f>
        <v/>
      </c>
      <c r="AO68" s="11">
        <f>'GiftBasketsOverseas Order Form'!$B$20</f>
        <v>0</v>
      </c>
      <c r="AP68" s="11">
        <f>'GiftBasketsOverseas Order Form'!$B$21</f>
        <v>0</v>
      </c>
      <c r="AQ68" s="11" t="str">
        <f>'GiftBasketsOverseas Order Form'!$B$22</f>
        <v>giftbasketsoverseas.com</v>
      </c>
      <c r="AR68" s="11" t="str">
        <f>IF('GiftBasketsOverseas Order Form'!$B$18="","",'GiftBasketsOverseas Order Form'!$B$18)</f>
        <v/>
      </c>
      <c r="AS68" s="22">
        <f>'GiftBasketsOverseas Order Form'!X100</f>
        <v>0</v>
      </c>
      <c r="AT68" s="22">
        <f>'GiftBasketsOverseas Order Form'!A100</f>
        <v>0</v>
      </c>
    </row>
    <row r="69" spans="1:46" x14ac:dyDescent="0.2">
      <c r="A69" s="11" t="str">
        <f>IF('GiftBasketsOverseas Order Form'!A101="","",'GiftBasketsOverseas Order Form'!A101)</f>
        <v/>
      </c>
      <c r="B69" s="11" t="str">
        <f>IF('GiftBasketsOverseas Order Form'!$B$9="","",'GiftBasketsOverseas Order Form'!$B$9)</f>
        <v/>
      </c>
      <c r="C69" s="11" t="str">
        <f>IF('GiftBasketsOverseas Order Form'!$B$11="","",'GiftBasketsOverseas Order Form'!$B$11)</f>
        <v/>
      </c>
      <c r="D69" s="11" t="str">
        <f>IF('GiftBasketsOverseas Order Form'!$B$12="","",'GiftBasketsOverseas Order Form'!$B$12)</f>
        <v/>
      </c>
      <c r="E69" s="11" t="str">
        <f>IF('GiftBasketsOverseas Order Form'!$B$13="","",'GiftBasketsOverseas Order Form'!$B$13)</f>
        <v/>
      </c>
      <c r="F69" s="11" t="str">
        <f>IF('GiftBasketsOverseas Order Form'!$B$14="","",'GiftBasketsOverseas Order Form'!$B$14)</f>
        <v/>
      </c>
      <c r="G69" s="11" t="str">
        <f>IF('GiftBasketsOverseas Order Form'!$B$15="","",'GiftBasketsOverseas Order Form'!$B$15)</f>
        <v/>
      </c>
      <c r="H69" s="11" t="str">
        <f>IF('GiftBasketsOverseas Order Form'!$B$16="","",'GiftBasketsOverseas Order Form'!$B$16)</f>
        <v/>
      </c>
      <c r="I69" s="11" t="str">
        <f>IF('GiftBasketsOverseas Order Form'!$B$17="","",'GiftBasketsOverseas Order Form'!$B$17)</f>
        <v/>
      </c>
      <c r="J69" s="22" t="str">
        <f>IF('GiftBasketsOverseas Order Form'!C101="","",'GiftBasketsOverseas Order Form'!C101)</f>
        <v/>
      </c>
      <c r="K69" s="11" t="str">
        <f>IF('GiftBasketsOverseas Order Form'!I101="","",'GiftBasketsOverseas Order Form'!I101)</f>
        <v/>
      </c>
      <c r="L69" s="22" t="str">
        <f>IF('GiftBasketsOverseas Order Form'!D101="","",'GiftBasketsOverseas Order Form'!D101)</f>
        <v/>
      </c>
      <c r="M69" s="22" t="str">
        <f>IF('GiftBasketsOverseas Order Form'!F101="","",'GiftBasketsOverseas Order Form'!F101)</f>
        <v/>
      </c>
      <c r="N69" s="22" t="str">
        <f>IF('GiftBasketsOverseas Order Form'!G101="","",'GiftBasketsOverseas Order Form'!G101)</f>
        <v/>
      </c>
      <c r="O69" s="22" t="str">
        <f>IF('GiftBasketsOverseas Order Form'!E101="","",'GiftBasketsOverseas Order Form'!E101)</f>
        <v/>
      </c>
      <c r="P69" s="22" t="str">
        <f>IF('GiftBasketsOverseas Order Form'!H101="","",'GiftBasketsOverseas Order Form'!H101)</f>
        <v/>
      </c>
      <c r="Q69" s="22" t="str">
        <f>IF('GiftBasketsOverseas Order Form'!K101="","",'GiftBasketsOverseas Order Form'!K101)</f>
        <v/>
      </c>
      <c r="R69" s="23" t="str">
        <f>IF('GiftBasketsOverseas Order Form'!M101="","",'GiftBasketsOverseas Order Form'!M101)</f>
        <v/>
      </c>
      <c r="S69" s="12" t="str">
        <f>IF('GiftBasketsOverseas Order Form'!C101="","",'GiftBasketsOverseas Order Form'!N101)</f>
        <v/>
      </c>
      <c r="T69" s="12" t="str">
        <f t="shared" si="3"/>
        <v/>
      </c>
      <c r="U69" s="12" t="str">
        <f>IF('GiftBasketsOverseas Order Form'!C101="","",'GiftBasketsOverseas Order Form'!N101+'GiftBasketsOverseas Order Form'!O101)</f>
        <v/>
      </c>
      <c r="V69" s="15" t="str">
        <f>IF('GiftBasketsOverseas Order Form'!D101="","","101")</f>
        <v/>
      </c>
      <c r="W69" s="12" t="str">
        <f t="shared" si="4"/>
        <v/>
      </c>
      <c r="X69" s="12" t="str">
        <f>IF('GiftBasketsOverseas Order Form'!C101="","",'GiftBasketsOverseas Order Form'!S101)</f>
        <v/>
      </c>
      <c r="Y69" s="12" t="str">
        <f>IF('GiftBasketsOverseas Order Form'!C101="","","0")</f>
        <v/>
      </c>
      <c r="Z69" s="12" t="str">
        <f>IF('GiftBasketsOverseas Order Form'!C101="","",'GiftBasketsOverseas Order Form'!R101)</f>
        <v/>
      </c>
      <c r="AA69" s="12" t="str">
        <f>IF('GiftBasketsOverseas Order Form'!C101="","",'GiftBasketsOverseas Order Form'!T101)</f>
        <v/>
      </c>
      <c r="AC69" s="22" t="str">
        <f>IF('GiftBasketsOverseas Order Form'!W101="","",'GiftBasketsOverseas Order Form'!W101)</f>
        <v/>
      </c>
      <c r="AD69" s="21" t="str">
        <f>IF('GiftBasketsOverseas Order Form'!U101="","",'GiftBasketsOverseas Order Form'!U101)</f>
        <v/>
      </c>
      <c r="AE69" t="str">
        <f>IF('GiftBasketsOverseas Order Form'!D101="","","5")</f>
        <v/>
      </c>
      <c r="AF69" t="str">
        <f>IF('GiftBasketsOverseas Order Form'!D101="","","CC")</f>
        <v/>
      </c>
      <c r="AG69"/>
      <c r="AH69" t="str">
        <f>IF('GiftBasketsOverseas Order Form'!L101="","",'GiftBasketsOverseas Order Form'!L101)</f>
        <v/>
      </c>
      <c r="AI69" s="11" t="str">
        <f t="shared" si="5"/>
        <v/>
      </c>
      <c r="AJ69" s="11"/>
      <c r="AK69" s="11" t="str">
        <f>IF('GiftBasketsOverseas Order Form'!$B$19="","",'GiftBasketsOverseas Order Form'!$B$19)</f>
        <v xml:space="preserve"> </v>
      </c>
      <c r="AL69" s="11" t="str">
        <f>IF('GiftBasketsOverseas Order Form'!$B$10="","",'GiftBasketsOverseas Order Form'!$B$10)</f>
        <v/>
      </c>
      <c r="AM69" t="str">
        <f>IF('GiftBasketsOverseas Order Form'!J101="","",'GiftBasketsOverseas Order Form'!J101)</f>
        <v/>
      </c>
      <c r="AN69" t="str">
        <f>IF('GiftBasketsOverseas Order Form'!B101="","",'GiftBasketsOverseas Order Form'!B101)</f>
        <v/>
      </c>
      <c r="AO69" s="11">
        <f>'GiftBasketsOverseas Order Form'!$B$20</f>
        <v>0</v>
      </c>
      <c r="AP69" s="11">
        <f>'GiftBasketsOverseas Order Form'!$B$21</f>
        <v>0</v>
      </c>
      <c r="AQ69" s="11" t="str">
        <f>'GiftBasketsOverseas Order Form'!$B$22</f>
        <v>giftbasketsoverseas.com</v>
      </c>
      <c r="AR69" s="11" t="str">
        <f>IF('GiftBasketsOverseas Order Form'!$B$18="","",'GiftBasketsOverseas Order Form'!$B$18)</f>
        <v/>
      </c>
      <c r="AS69" s="22">
        <f>'GiftBasketsOverseas Order Form'!X101</f>
        <v>0</v>
      </c>
      <c r="AT69" s="22">
        <f>'GiftBasketsOverseas Order Form'!A101</f>
        <v>0</v>
      </c>
    </row>
    <row r="70" spans="1:46" x14ac:dyDescent="0.2">
      <c r="A70" s="11" t="str">
        <f>IF('GiftBasketsOverseas Order Form'!A102="","",'GiftBasketsOverseas Order Form'!A102)</f>
        <v/>
      </c>
      <c r="B70" s="11" t="str">
        <f>IF('GiftBasketsOverseas Order Form'!$B$9="","",'GiftBasketsOverseas Order Form'!$B$9)</f>
        <v/>
      </c>
      <c r="C70" s="11" t="str">
        <f>IF('GiftBasketsOverseas Order Form'!$B$11="","",'GiftBasketsOverseas Order Form'!$B$11)</f>
        <v/>
      </c>
      <c r="D70" s="11" t="str">
        <f>IF('GiftBasketsOverseas Order Form'!$B$12="","",'GiftBasketsOverseas Order Form'!$B$12)</f>
        <v/>
      </c>
      <c r="E70" s="11" t="str">
        <f>IF('GiftBasketsOverseas Order Form'!$B$13="","",'GiftBasketsOverseas Order Form'!$B$13)</f>
        <v/>
      </c>
      <c r="F70" s="11" t="str">
        <f>IF('GiftBasketsOverseas Order Form'!$B$14="","",'GiftBasketsOverseas Order Form'!$B$14)</f>
        <v/>
      </c>
      <c r="G70" s="11" t="str">
        <f>IF('GiftBasketsOverseas Order Form'!$B$15="","",'GiftBasketsOverseas Order Form'!$B$15)</f>
        <v/>
      </c>
      <c r="H70" s="11" t="str">
        <f>IF('GiftBasketsOverseas Order Form'!$B$16="","",'GiftBasketsOverseas Order Form'!$B$16)</f>
        <v/>
      </c>
      <c r="I70" s="11" t="str">
        <f>IF('GiftBasketsOverseas Order Form'!$B$17="","",'GiftBasketsOverseas Order Form'!$B$17)</f>
        <v/>
      </c>
      <c r="J70" s="22" t="str">
        <f>IF('GiftBasketsOverseas Order Form'!C102="","",'GiftBasketsOverseas Order Form'!C102)</f>
        <v/>
      </c>
      <c r="K70" s="11" t="str">
        <f>IF('GiftBasketsOverseas Order Form'!I102="","",'GiftBasketsOverseas Order Form'!I102)</f>
        <v/>
      </c>
      <c r="L70" s="22" t="str">
        <f>IF('GiftBasketsOverseas Order Form'!D102="","",'GiftBasketsOverseas Order Form'!D102)</f>
        <v/>
      </c>
      <c r="M70" s="22" t="str">
        <f>IF('GiftBasketsOverseas Order Form'!F102="","",'GiftBasketsOverseas Order Form'!F102)</f>
        <v/>
      </c>
      <c r="N70" s="22" t="str">
        <f>IF('GiftBasketsOverseas Order Form'!G102="","",'GiftBasketsOverseas Order Form'!G102)</f>
        <v/>
      </c>
      <c r="O70" s="22" t="str">
        <f>IF('GiftBasketsOverseas Order Form'!E102="","",'GiftBasketsOverseas Order Form'!E102)</f>
        <v/>
      </c>
      <c r="P70" s="22" t="str">
        <f>IF('GiftBasketsOverseas Order Form'!H102="","",'GiftBasketsOverseas Order Form'!H102)</f>
        <v/>
      </c>
      <c r="Q70" s="22" t="str">
        <f>IF('GiftBasketsOverseas Order Form'!K102="","",'GiftBasketsOverseas Order Form'!K102)</f>
        <v/>
      </c>
      <c r="R70" s="23" t="str">
        <f>IF('GiftBasketsOverseas Order Form'!M102="","",'GiftBasketsOverseas Order Form'!M102)</f>
        <v/>
      </c>
      <c r="S70" s="12" t="str">
        <f>IF('GiftBasketsOverseas Order Form'!C102="","",'GiftBasketsOverseas Order Form'!N102)</f>
        <v/>
      </c>
      <c r="T70" s="12" t="str">
        <f t="shared" si="3"/>
        <v/>
      </c>
      <c r="U70" s="12" t="str">
        <f>IF('GiftBasketsOverseas Order Form'!C102="","",'GiftBasketsOverseas Order Form'!N102+'GiftBasketsOverseas Order Form'!O102)</f>
        <v/>
      </c>
      <c r="V70" s="15" t="str">
        <f>IF('GiftBasketsOverseas Order Form'!D102="","","101")</f>
        <v/>
      </c>
      <c r="W70" s="12" t="str">
        <f t="shared" si="4"/>
        <v/>
      </c>
      <c r="X70" s="12" t="str">
        <f>IF('GiftBasketsOverseas Order Form'!C102="","",'GiftBasketsOverseas Order Form'!S102)</f>
        <v/>
      </c>
      <c r="Y70" s="12" t="str">
        <f>IF('GiftBasketsOverseas Order Form'!C102="","","0")</f>
        <v/>
      </c>
      <c r="Z70" s="12" t="str">
        <f>IF('GiftBasketsOverseas Order Form'!C102="","",'GiftBasketsOverseas Order Form'!R102)</f>
        <v/>
      </c>
      <c r="AA70" s="12" t="str">
        <f>IF('GiftBasketsOverseas Order Form'!C102="","",'GiftBasketsOverseas Order Form'!T102)</f>
        <v/>
      </c>
      <c r="AC70" s="22" t="str">
        <f>IF('GiftBasketsOverseas Order Form'!W102="","",'GiftBasketsOverseas Order Form'!W102)</f>
        <v/>
      </c>
      <c r="AD70" s="21" t="str">
        <f>IF('GiftBasketsOverseas Order Form'!U102="","",'GiftBasketsOverseas Order Form'!U102)</f>
        <v/>
      </c>
      <c r="AE70" t="str">
        <f>IF('GiftBasketsOverseas Order Form'!D102="","","5")</f>
        <v/>
      </c>
      <c r="AF70" t="str">
        <f>IF('GiftBasketsOverseas Order Form'!D102="","","CC")</f>
        <v/>
      </c>
      <c r="AG70"/>
      <c r="AH70" t="str">
        <f>IF('GiftBasketsOverseas Order Form'!L102="","",'GiftBasketsOverseas Order Form'!L102)</f>
        <v/>
      </c>
      <c r="AI70" s="11" t="str">
        <f t="shared" si="5"/>
        <v/>
      </c>
      <c r="AJ70" s="11"/>
      <c r="AK70" s="11" t="str">
        <f>IF('GiftBasketsOverseas Order Form'!$B$19="","",'GiftBasketsOverseas Order Form'!$B$19)</f>
        <v xml:space="preserve"> </v>
      </c>
      <c r="AL70" s="11" t="str">
        <f>IF('GiftBasketsOverseas Order Form'!$B$10="","",'GiftBasketsOverseas Order Form'!$B$10)</f>
        <v/>
      </c>
      <c r="AM70" t="str">
        <f>IF('GiftBasketsOverseas Order Form'!J102="","",'GiftBasketsOverseas Order Form'!J102)</f>
        <v/>
      </c>
      <c r="AN70" t="str">
        <f>IF('GiftBasketsOverseas Order Form'!B102="","",'GiftBasketsOverseas Order Form'!B102)</f>
        <v/>
      </c>
      <c r="AO70" s="11">
        <f>'GiftBasketsOverseas Order Form'!$B$20</f>
        <v>0</v>
      </c>
      <c r="AP70" s="11">
        <f>'GiftBasketsOverseas Order Form'!$B$21</f>
        <v>0</v>
      </c>
      <c r="AQ70" s="11" t="str">
        <f>'GiftBasketsOverseas Order Form'!$B$22</f>
        <v>giftbasketsoverseas.com</v>
      </c>
      <c r="AR70" s="11" t="str">
        <f>IF('GiftBasketsOverseas Order Form'!$B$18="","",'GiftBasketsOverseas Order Form'!$B$18)</f>
        <v/>
      </c>
      <c r="AS70" s="22">
        <f>'GiftBasketsOverseas Order Form'!X102</f>
        <v>0</v>
      </c>
      <c r="AT70" s="22">
        <f>'GiftBasketsOverseas Order Form'!A102</f>
        <v>0</v>
      </c>
    </row>
    <row r="71" spans="1:46" x14ac:dyDescent="0.2">
      <c r="A71" s="11" t="str">
        <f>IF('GiftBasketsOverseas Order Form'!A103="","",'GiftBasketsOverseas Order Form'!A103)</f>
        <v/>
      </c>
      <c r="B71" s="11" t="str">
        <f>IF('GiftBasketsOverseas Order Form'!$B$9="","",'GiftBasketsOverseas Order Form'!$B$9)</f>
        <v/>
      </c>
      <c r="C71" s="11" t="str">
        <f>IF('GiftBasketsOverseas Order Form'!$B$11="","",'GiftBasketsOverseas Order Form'!$B$11)</f>
        <v/>
      </c>
      <c r="D71" s="11" t="str">
        <f>IF('GiftBasketsOverseas Order Form'!$B$12="","",'GiftBasketsOverseas Order Form'!$B$12)</f>
        <v/>
      </c>
      <c r="E71" s="11" t="str">
        <f>IF('GiftBasketsOverseas Order Form'!$B$13="","",'GiftBasketsOverseas Order Form'!$B$13)</f>
        <v/>
      </c>
      <c r="F71" s="11" t="str">
        <f>IF('GiftBasketsOverseas Order Form'!$B$14="","",'GiftBasketsOverseas Order Form'!$B$14)</f>
        <v/>
      </c>
      <c r="G71" s="11" t="str">
        <f>IF('GiftBasketsOverseas Order Form'!$B$15="","",'GiftBasketsOverseas Order Form'!$B$15)</f>
        <v/>
      </c>
      <c r="H71" s="11" t="str">
        <f>IF('GiftBasketsOverseas Order Form'!$B$16="","",'GiftBasketsOverseas Order Form'!$B$16)</f>
        <v/>
      </c>
      <c r="I71" s="11" t="str">
        <f>IF('GiftBasketsOverseas Order Form'!$B$17="","",'GiftBasketsOverseas Order Form'!$B$17)</f>
        <v/>
      </c>
      <c r="J71" s="22" t="str">
        <f>IF('GiftBasketsOverseas Order Form'!C103="","",'GiftBasketsOverseas Order Form'!C103)</f>
        <v/>
      </c>
      <c r="K71" s="11" t="str">
        <f>IF('GiftBasketsOverseas Order Form'!I103="","",'GiftBasketsOverseas Order Form'!I103)</f>
        <v/>
      </c>
      <c r="L71" s="22" t="str">
        <f>IF('GiftBasketsOverseas Order Form'!D103="","",'GiftBasketsOverseas Order Form'!D103)</f>
        <v/>
      </c>
      <c r="M71" s="22" t="str">
        <f>IF('GiftBasketsOverseas Order Form'!F103="","",'GiftBasketsOverseas Order Form'!F103)</f>
        <v/>
      </c>
      <c r="N71" s="22" t="str">
        <f>IF('GiftBasketsOverseas Order Form'!G103="","",'GiftBasketsOverseas Order Form'!G103)</f>
        <v/>
      </c>
      <c r="O71" s="22" t="str">
        <f>IF('GiftBasketsOverseas Order Form'!E103="","",'GiftBasketsOverseas Order Form'!E103)</f>
        <v/>
      </c>
      <c r="P71" s="22" t="str">
        <f>IF('GiftBasketsOverseas Order Form'!H103="","",'GiftBasketsOverseas Order Form'!H103)</f>
        <v/>
      </c>
      <c r="Q71" s="22" t="str">
        <f>IF('GiftBasketsOverseas Order Form'!K103="","",'GiftBasketsOverseas Order Form'!K103)</f>
        <v/>
      </c>
      <c r="R71" s="23" t="str">
        <f>IF('GiftBasketsOverseas Order Form'!M103="","",'GiftBasketsOverseas Order Form'!M103)</f>
        <v/>
      </c>
      <c r="S71" s="12" t="str">
        <f>IF('GiftBasketsOverseas Order Form'!C103="","",'GiftBasketsOverseas Order Form'!N103)</f>
        <v/>
      </c>
      <c r="T71" s="12" t="str">
        <f t="shared" si="3"/>
        <v/>
      </c>
      <c r="U71" s="12" t="str">
        <f>IF('GiftBasketsOverseas Order Form'!C103="","",'GiftBasketsOverseas Order Form'!N103+'GiftBasketsOverseas Order Form'!O103)</f>
        <v/>
      </c>
      <c r="V71" s="15" t="str">
        <f>IF('GiftBasketsOverseas Order Form'!D103="","","101")</f>
        <v/>
      </c>
      <c r="W71" s="12" t="str">
        <f t="shared" si="4"/>
        <v/>
      </c>
      <c r="X71" s="12" t="str">
        <f>IF('GiftBasketsOverseas Order Form'!C103="","",'GiftBasketsOverseas Order Form'!S103)</f>
        <v/>
      </c>
      <c r="Y71" s="12" t="str">
        <f>IF('GiftBasketsOverseas Order Form'!C103="","","0")</f>
        <v/>
      </c>
      <c r="Z71" s="12" t="str">
        <f>IF('GiftBasketsOverseas Order Form'!C103="","",'GiftBasketsOverseas Order Form'!R103)</f>
        <v/>
      </c>
      <c r="AA71" s="12" t="str">
        <f>IF('GiftBasketsOverseas Order Form'!C103="","",'GiftBasketsOverseas Order Form'!T103)</f>
        <v/>
      </c>
      <c r="AC71" s="22" t="str">
        <f>IF('GiftBasketsOverseas Order Form'!W103="","",'GiftBasketsOverseas Order Form'!W103)</f>
        <v/>
      </c>
      <c r="AD71" s="21" t="str">
        <f>IF('GiftBasketsOverseas Order Form'!U103="","",'GiftBasketsOverseas Order Form'!U103)</f>
        <v/>
      </c>
      <c r="AE71" t="str">
        <f>IF('GiftBasketsOverseas Order Form'!D103="","","5")</f>
        <v/>
      </c>
      <c r="AF71" t="str">
        <f>IF('GiftBasketsOverseas Order Form'!D103="","","CC")</f>
        <v/>
      </c>
      <c r="AG71"/>
      <c r="AH71" t="str">
        <f>IF('GiftBasketsOverseas Order Form'!L103="","",'GiftBasketsOverseas Order Form'!L103)</f>
        <v/>
      </c>
      <c r="AI71" s="11" t="str">
        <f t="shared" si="5"/>
        <v/>
      </c>
      <c r="AJ71" s="11"/>
      <c r="AK71" s="11" t="str">
        <f>IF('GiftBasketsOverseas Order Form'!$B$19="","",'GiftBasketsOverseas Order Form'!$B$19)</f>
        <v xml:space="preserve"> </v>
      </c>
      <c r="AL71" s="11" t="str">
        <f>IF('GiftBasketsOverseas Order Form'!$B$10="","",'GiftBasketsOverseas Order Form'!$B$10)</f>
        <v/>
      </c>
      <c r="AM71" t="str">
        <f>IF('GiftBasketsOverseas Order Form'!J103="","",'GiftBasketsOverseas Order Form'!J103)</f>
        <v/>
      </c>
      <c r="AN71" t="str">
        <f>IF('GiftBasketsOverseas Order Form'!B103="","",'GiftBasketsOverseas Order Form'!B103)</f>
        <v/>
      </c>
      <c r="AO71" s="11">
        <f>'GiftBasketsOverseas Order Form'!$B$20</f>
        <v>0</v>
      </c>
      <c r="AP71" s="11">
        <f>'GiftBasketsOverseas Order Form'!$B$21</f>
        <v>0</v>
      </c>
      <c r="AQ71" s="11" t="str">
        <f>'GiftBasketsOverseas Order Form'!$B$22</f>
        <v>giftbasketsoverseas.com</v>
      </c>
      <c r="AR71" s="11" t="str">
        <f>IF('GiftBasketsOverseas Order Form'!$B$18="","",'GiftBasketsOverseas Order Form'!$B$18)</f>
        <v/>
      </c>
      <c r="AS71" s="22">
        <f>'GiftBasketsOverseas Order Form'!X103</f>
        <v>0</v>
      </c>
      <c r="AT71" s="22">
        <f>'GiftBasketsOverseas Order Form'!A103</f>
        <v>0</v>
      </c>
    </row>
    <row r="72" spans="1:46" x14ac:dyDescent="0.2">
      <c r="A72" s="11" t="str">
        <f>IF('GiftBasketsOverseas Order Form'!A104="","",'GiftBasketsOverseas Order Form'!A104)</f>
        <v/>
      </c>
      <c r="B72" s="11" t="str">
        <f>IF('GiftBasketsOverseas Order Form'!$B$9="","",'GiftBasketsOverseas Order Form'!$B$9)</f>
        <v/>
      </c>
      <c r="C72" s="11" t="str">
        <f>IF('GiftBasketsOverseas Order Form'!$B$11="","",'GiftBasketsOverseas Order Form'!$B$11)</f>
        <v/>
      </c>
      <c r="D72" s="11" t="str">
        <f>IF('GiftBasketsOverseas Order Form'!$B$12="","",'GiftBasketsOverseas Order Form'!$B$12)</f>
        <v/>
      </c>
      <c r="E72" s="11" t="str">
        <f>IF('GiftBasketsOverseas Order Form'!$B$13="","",'GiftBasketsOverseas Order Form'!$B$13)</f>
        <v/>
      </c>
      <c r="F72" s="11" t="str">
        <f>IF('GiftBasketsOverseas Order Form'!$B$14="","",'GiftBasketsOverseas Order Form'!$B$14)</f>
        <v/>
      </c>
      <c r="G72" s="11" t="str">
        <f>IF('GiftBasketsOverseas Order Form'!$B$15="","",'GiftBasketsOverseas Order Form'!$B$15)</f>
        <v/>
      </c>
      <c r="H72" s="11" t="str">
        <f>IF('GiftBasketsOverseas Order Form'!$B$16="","",'GiftBasketsOverseas Order Form'!$B$16)</f>
        <v/>
      </c>
      <c r="I72" s="11" t="str">
        <f>IF('GiftBasketsOverseas Order Form'!$B$17="","",'GiftBasketsOverseas Order Form'!$B$17)</f>
        <v/>
      </c>
      <c r="J72" s="22" t="str">
        <f>IF('GiftBasketsOverseas Order Form'!C104="","",'GiftBasketsOverseas Order Form'!C104)</f>
        <v/>
      </c>
      <c r="K72" s="11" t="str">
        <f>IF('GiftBasketsOverseas Order Form'!I104="","",'GiftBasketsOverseas Order Form'!I104)</f>
        <v/>
      </c>
      <c r="L72" s="22" t="str">
        <f>IF('GiftBasketsOverseas Order Form'!D104="","",'GiftBasketsOverseas Order Form'!D104)</f>
        <v/>
      </c>
      <c r="M72" s="22" t="str">
        <f>IF('GiftBasketsOverseas Order Form'!F104="","",'GiftBasketsOverseas Order Form'!F104)</f>
        <v/>
      </c>
      <c r="N72" s="22" t="str">
        <f>IF('GiftBasketsOverseas Order Form'!G104="","",'GiftBasketsOverseas Order Form'!G104)</f>
        <v/>
      </c>
      <c r="O72" s="22" t="str">
        <f>IF('GiftBasketsOverseas Order Form'!E104="","",'GiftBasketsOverseas Order Form'!E104)</f>
        <v/>
      </c>
      <c r="P72" s="22" t="str">
        <f>IF('GiftBasketsOverseas Order Form'!H104="","",'GiftBasketsOverseas Order Form'!H104)</f>
        <v/>
      </c>
      <c r="Q72" s="22" t="str">
        <f>IF('GiftBasketsOverseas Order Form'!K104="","",'GiftBasketsOverseas Order Form'!K104)</f>
        <v/>
      </c>
      <c r="R72" s="23" t="str">
        <f>IF('GiftBasketsOverseas Order Form'!M104="","",'GiftBasketsOverseas Order Form'!M104)</f>
        <v/>
      </c>
      <c r="S72" s="12" t="str">
        <f>IF('GiftBasketsOverseas Order Form'!C104="","",'GiftBasketsOverseas Order Form'!N104)</f>
        <v/>
      </c>
      <c r="T72" s="12" t="str">
        <f t="shared" si="3"/>
        <v/>
      </c>
      <c r="U72" s="12" t="str">
        <f>IF('GiftBasketsOverseas Order Form'!C104="","",'GiftBasketsOverseas Order Form'!N104+'GiftBasketsOverseas Order Form'!O104)</f>
        <v/>
      </c>
      <c r="V72" s="15" t="str">
        <f>IF('GiftBasketsOverseas Order Form'!D104="","","101")</f>
        <v/>
      </c>
      <c r="W72" s="12" t="str">
        <f t="shared" si="4"/>
        <v/>
      </c>
      <c r="X72" s="12" t="str">
        <f>IF('GiftBasketsOverseas Order Form'!C104="","",'GiftBasketsOverseas Order Form'!S104)</f>
        <v/>
      </c>
      <c r="Y72" s="12" t="str">
        <f>IF('GiftBasketsOverseas Order Form'!C104="","","0")</f>
        <v/>
      </c>
      <c r="Z72" s="12" t="str">
        <f>IF('GiftBasketsOverseas Order Form'!C104="","",'GiftBasketsOverseas Order Form'!R104)</f>
        <v/>
      </c>
      <c r="AA72" s="12" t="str">
        <f>IF('GiftBasketsOverseas Order Form'!C104="","",'GiftBasketsOverseas Order Form'!T104)</f>
        <v/>
      </c>
      <c r="AC72" s="22" t="str">
        <f>IF('GiftBasketsOverseas Order Form'!W104="","",'GiftBasketsOverseas Order Form'!W104)</f>
        <v/>
      </c>
      <c r="AD72" s="21" t="str">
        <f>IF('GiftBasketsOverseas Order Form'!U104="","",'GiftBasketsOverseas Order Form'!U104)</f>
        <v/>
      </c>
      <c r="AE72" t="str">
        <f>IF('GiftBasketsOverseas Order Form'!D104="","","5")</f>
        <v/>
      </c>
      <c r="AF72" t="str">
        <f>IF('GiftBasketsOverseas Order Form'!D104="","","CC")</f>
        <v/>
      </c>
      <c r="AG72"/>
      <c r="AH72" t="str">
        <f>IF('GiftBasketsOverseas Order Form'!L104="","",'GiftBasketsOverseas Order Form'!L104)</f>
        <v/>
      </c>
      <c r="AI72" s="11" t="str">
        <f t="shared" si="5"/>
        <v/>
      </c>
      <c r="AJ72" s="11"/>
      <c r="AK72" s="11" t="str">
        <f>IF('GiftBasketsOverseas Order Form'!$B$19="","",'GiftBasketsOverseas Order Form'!$B$19)</f>
        <v xml:space="preserve"> </v>
      </c>
      <c r="AL72" s="11" t="str">
        <f>IF('GiftBasketsOverseas Order Form'!$B$10="","",'GiftBasketsOverseas Order Form'!$B$10)</f>
        <v/>
      </c>
      <c r="AM72" t="str">
        <f>IF('GiftBasketsOverseas Order Form'!J104="","",'GiftBasketsOverseas Order Form'!J104)</f>
        <v/>
      </c>
      <c r="AN72" t="str">
        <f>IF('GiftBasketsOverseas Order Form'!B104="","",'GiftBasketsOverseas Order Form'!B104)</f>
        <v/>
      </c>
      <c r="AO72" s="11">
        <f>'GiftBasketsOverseas Order Form'!$B$20</f>
        <v>0</v>
      </c>
      <c r="AP72" s="11">
        <f>'GiftBasketsOverseas Order Form'!$B$21</f>
        <v>0</v>
      </c>
      <c r="AQ72" s="11" t="str">
        <f>'GiftBasketsOverseas Order Form'!$B$22</f>
        <v>giftbasketsoverseas.com</v>
      </c>
      <c r="AR72" s="11" t="str">
        <f>IF('GiftBasketsOverseas Order Form'!$B$18="","",'GiftBasketsOverseas Order Form'!$B$18)</f>
        <v/>
      </c>
      <c r="AS72" s="22">
        <f>'GiftBasketsOverseas Order Form'!X104</f>
        <v>0</v>
      </c>
      <c r="AT72" s="22">
        <f>'GiftBasketsOverseas Order Form'!A104</f>
        <v>0</v>
      </c>
    </row>
    <row r="73" spans="1:46" x14ac:dyDescent="0.2">
      <c r="A73" s="11" t="str">
        <f>IF('GiftBasketsOverseas Order Form'!A105="","",'GiftBasketsOverseas Order Form'!A105)</f>
        <v/>
      </c>
      <c r="B73" s="11" t="str">
        <f>IF('GiftBasketsOverseas Order Form'!$B$9="","",'GiftBasketsOverseas Order Form'!$B$9)</f>
        <v/>
      </c>
      <c r="C73" s="11" t="str">
        <f>IF('GiftBasketsOverseas Order Form'!$B$11="","",'GiftBasketsOverseas Order Form'!$B$11)</f>
        <v/>
      </c>
      <c r="D73" s="11" t="str">
        <f>IF('GiftBasketsOverseas Order Form'!$B$12="","",'GiftBasketsOverseas Order Form'!$B$12)</f>
        <v/>
      </c>
      <c r="E73" s="11" t="str">
        <f>IF('GiftBasketsOverseas Order Form'!$B$13="","",'GiftBasketsOverseas Order Form'!$B$13)</f>
        <v/>
      </c>
      <c r="F73" s="11" t="str">
        <f>IF('GiftBasketsOverseas Order Form'!$B$14="","",'GiftBasketsOverseas Order Form'!$B$14)</f>
        <v/>
      </c>
      <c r="G73" s="11" t="str">
        <f>IF('GiftBasketsOverseas Order Form'!$B$15="","",'GiftBasketsOverseas Order Form'!$B$15)</f>
        <v/>
      </c>
      <c r="H73" s="11" t="str">
        <f>IF('GiftBasketsOverseas Order Form'!$B$16="","",'GiftBasketsOverseas Order Form'!$B$16)</f>
        <v/>
      </c>
      <c r="I73" s="11" t="str">
        <f>IF('GiftBasketsOverseas Order Form'!$B$17="","",'GiftBasketsOverseas Order Form'!$B$17)</f>
        <v/>
      </c>
      <c r="J73" s="22" t="str">
        <f>IF('GiftBasketsOverseas Order Form'!C105="","",'GiftBasketsOverseas Order Form'!C105)</f>
        <v/>
      </c>
      <c r="K73" s="11" t="str">
        <f>IF('GiftBasketsOverseas Order Form'!I105="","",'GiftBasketsOverseas Order Form'!I105)</f>
        <v/>
      </c>
      <c r="L73" s="22" t="str">
        <f>IF('GiftBasketsOverseas Order Form'!D105="","",'GiftBasketsOverseas Order Form'!D105)</f>
        <v/>
      </c>
      <c r="M73" s="22" t="str">
        <f>IF('GiftBasketsOverseas Order Form'!F105="","",'GiftBasketsOverseas Order Form'!F105)</f>
        <v/>
      </c>
      <c r="N73" s="22" t="str">
        <f>IF('GiftBasketsOverseas Order Form'!G105="","",'GiftBasketsOverseas Order Form'!G105)</f>
        <v/>
      </c>
      <c r="O73" s="22" t="str">
        <f>IF('GiftBasketsOverseas Order Form'!E105="","",'GiftBasketsOverseas Order Form'!E105)</f>
        <v/>
      </c>
      <c r="P73" s="22" t="str">
        <f>IF('GiftBasketsOverseas Order Form'!H105="","",'GiftBasketsOverseas Order Form'!H105)</f>
        <v/>
      </c>
      <c r="Q73" s="22" t="str">
        <f>IF('GiftBasketsOverseas Order Form'!K105="","",'GiftBasketsOverseas Order Form'!K105)</f>
        <v/>
      </c>
      <c r="R73" s="23" t="str">
        <f>IF('GiftBasketsOverseas Order Form'!M105="","",'GiftBasketsOverseas Order Form'!M105)</f>
        <v/>
      </c>
      <c r="S73" s="12" t="str">
        <f>IF('GiftBasketsOverseas Order Form'!C105="","",'GiftBasketsOverseas Order Form'!N105)</f>
        <v/>
      </c>
      <c r="T73" s="12" t="str">
        <f t="shared" si="3"/>
        <v/>
      </c>
      <c r="U73" s="12" t="str">
        <f>IF('GiftBasketsOverseas Order Form'!C105="","",'GiftBasketsOverseas Order Form'!N105+'GiftBasketsOverseas Order Form'!O105)</f>
        <v/>
      </c>
      <c r="V73" s="15" t="str">
        <f>IF('GiftBasketsOverseas Order Form'!D105="","","101")</f>
        <v/>
      </c>
      <c r="W73" s="12" t="str">
        <f t="shared" si="4"/>
        <v/>
      </c>
      <c r="X73" s="12" t="str">
        <f>IF('GiftBasketsOverseas Order Form'!C105="","",'GiftBasketsOverseas Order Form'!S105)</f>
        <v/>
      </c>
      <c r="Y73" s="12" t="str">
        <f>IF('GiftBasketsOverseas Order Form'!C105="","","0")</f>
        <v/>
      </c>
      <c r="Z73" s="12" t="str">
        <f>IF('GiftBasketsOverseas Order Form'!C105="","",'GiftBasketsOverseas Order Form'!R105)</f>
        <v/>
      </c>
      <c r="AA73" s="12" t="str">
        <f>IF('GiftBasketsOverseas Order Form'!C105="","",'GiftBasketsOverseas Order Form'!T105)</f>
        <v/>
      </c>
      <c r="AC73" s="22" t="str">
        <f>IF('GiftBasketsOverseas Order Form'!W105="","",'GiftBasketsOverseas Order Form'!W105)</f>
        <v/>
      </c>
      <c r="AD73" s="21" t="str">
        <f>IF('GiftBasketsOverseas Order Form'!U105="","",'GiftBasketsOverseas Order Form'!U105)</f>
        <v/>
      </c>
      <c r="AE73" t="str">
        <f>IF('GiftBasketsOverseas Order Form'!D105="","","5")</f>
        <v/>
      </c>
      <c r="AF73" t="str">
        <f>IF('GiftBasketsOverseas Order Form'!D105="","","CC")</f>
        <v/>
      </c>
      <c r="AG73"/>
      <c r="AH73" t="str">
        <f>IF('GiftBasketsOverseas Order Form'!L105="","",'GiftBasketsOverseas Order Form'!L105)</f>
        <v/>
      </c>
      <c r="AI73" s="11" t="str">
        <f t="shared" si="5"/>
        <v/>
      </c>
      <c r="AJ73" s="11"/>
      <c r="AK73" s="11" t="str">
        <f>IF('GiftBasketsOverseas Order Form'!$B$19="","",'GiftBasketsOverseas Order Form'!$B$19)</f>
        <v xml:space="preserve"> </v>
      </c>
      <c r="AL73" s="11" t="str">
        <f>IF('GiftBasketsOverseas Order Form'!$B$10="","",'GiftBasketsOverseas Order Form'!$B$10)</f>
        <v/>
      </c>
      <c r="AM73" t="str">
        <f>IF('GiftBasketsOverseas Order Form'!J105="","",'GiftBasketsOverseas Order Form'!J105)</f>
        <v/>
      </c>
      <c r="AN73" t="str">
        <f>IF('GiftBasketsOverseas Order Form'!B105="","",'GiftBasketsOverseas Order Form'!B105)</f>
        <v/>
      </c>
      <c r="AO73" s="11">
        <f>'GiftBasketsOverseas Order Form'!$B$20</f>
        <v>0</v>
      </c>
      <c r="AP73" s="11">
        <f>'GiftBasketsOverseas Order Form'!$B$21</f>
        <v>0</v>
      </c>
      <c r="AQ73" s="11" t="str">
        <f>'GiftBasketsOverseas Order Form'!$B$22</f>
        <v>giftbasketsoverseas.com</v>
      </c>
      <c r="AR73" s="11" t="str">
        <f>IF('GiftBasketsOverseas Order Form'!$B$18="","",'GiftBasketsOverseas Order Form'!$B$18)</f>
        <v/>
      </c>
      <c r="AS73" s="22">
        <f>'GiftBasketsOverseas Order Form'!X105</f>
        <v>0</v>
      </c>
      <c r="AT73" s="22">
        <f>'GiftBasketsOverseas Order Form'!A105</f>
        <v>0</v>
      </c>
    </row>
    <row r="74" spans="1:46" x14ac:dyDescent="0.2">
      <c r="A74" s="11" t="str">
        <f>IF('GiftBasketsOverseas Order Form'!A106="","",'GiftBasketsOverseas Order Form'!A106)</f>
        <v/>
      </c>
      <c r="B74" s="11" t="str">
        <f>IF('GiftBasketsOverseas Order Form'!$B$9="","",'GiftBasketsOverseas Order Form'!$B$9)</f>
        <v/>
      </c>
      <c r="C74" s="11" t="str">
        <f>IF('GiftBasketsOverseas Order Form'!$B$11="","",'GiftBasketsOverseas Order Form'!$B$11)</f>
        <v/>
      </c>
      <c r="D74" s="11" t="str">
        <f>IF('GiftBasketsOverseas Order Form'!$B$12="","",'GiftBasketsOverseas Order Form'!$B$12)</f>
        <v/>
      </c>
      <c r="E74" s="11" t="str">
        <f>IF('GiftBasketsOverseas Order Form'!$B$13="","",'GiftBasketsOverseas Order Form'!$B$13)</f>
        <v/>
      </c>
      <c r="F74" s="11" t="str">
        <f>IF('GiftBasketsOverseas Order Form'!$B$14="","",'GiftBasketsOverseas Order Form'!$B$14)</f>
        <v/>
      </c>
      <c r="G74" s="11" t="str">
        <f>IF('GiftBasketsOverseas Order Form'!$B$15="","",'GiftBasketsOverseas Order Form'!$B$15)</f>
        <v/>
      </c>
      <c r="H74" s="11" t="str">
        <f>IF('GiftBasketsOverseas Order Form'!$B$16="","",'GiftBasketsOverseas Order Form'!$B$16)</f>
        <v/>
      </c>
      <c r="I74" s="11" t="str">
        <f>IF('GiftBasketsOverseas Order Form'!$B$17="","",'GiftBasketsOverseas Order Form'!$B$17)</f>
        <v/>
      </c>
      <c r="J74" s="22" t="str">
        <f>IF('GiftBasketsOverseas Order Form'!C106="","",'GiftBasketsOverseas Order Form'!C106)</f>
        <v/>
      </c>
      <c r="K74" s="11" t="str">
        <f>IF('GiftBasketsOverseas Order Form'!I106="","",'GiftBasketsOverseas Order Form'!I106)</f>
        <v/>
      </c>
      <c r="L74" s="22" t="str">
        <f>IF('GiftBasketsOverseas Order Form'!D106="","",'GiftBasketsOverseas Order Form'!D106)</f>
        <v/>
      </c>
      <c r="M74" s="22" t="str">
        <f>IF('GiftBasketsOverseas Order Form'!F106="","",'GiftBasketsOverseas Order Form'!F106)</f>
        <v/>
      </c>
      <c r="N74" s="22" t="str">
        <f>IF('GiftBasketsOverseas Order Form'!G106="","",'GiftBasketsOverseas Order Form'!G106)</f>
        <v/>
      </c>
      <c r="O74" s="22" t="str">
        <f>IF('GiftBasketsOverseas Order Form'!E106="","",'GiftBasketsOverseas Order Form'!E106)</f>
        <v/>
      </c>
      <c r="P74" s="22" t="str">
        <f>IF('GiftBasketsOverseas Order Form'!H106="","",'GiftBasketsOverseas Order Form'!H106)</f>
        <v/>
      </c>
      <c r="Q74" s="22" t="str">
        <f>IF('GiftBasketsOverseas Order Form'!K106="","",'GiftBasketsOverseas Order Form'!K106)</f>
        <v/>
      </c>
      <c r="R74" s="23" t="str">
        <f>IF('GiftBasketsOverseas Order Form'!M106="","",'GiftBasketsOverseas Order Form'!M106)</f>
        <v/>
      </c>
      <c r="S74" s="12" t="str">
        <f>IF('GiftBasketsOverseas Order Form'!C106="","",'GiftBasketsOverseas Order Form'!N106)</f>
        <v/>
      </c>
      <c r="T74" s="12" t="str">
        <f t="shared" si="3"/>
        <v/>
      </c>
      <c r="U74" s="12" t="str">
        <f>IF('GiftBasketsOverseas Order Form'!C106="","",'GiftBasketsOverseas Order Form'!N106+'GiftBasketsOverseas Order Form'!O106)</f>
        <v/>
      </c>
      <c r="V74" s="15" t="str">
        <f>IF('GiftBasketsOverseas Order Form'!D106="","","101")</f>
        <v/>
      </c>
      <c r="W74" s="12" t="str">
        <f t="shared" si="4"/>
        <v/>
      </c>
      <c r="X74" s="12" t="str">
        <f>IF('GiftBasketsOverseas Order Form'!C106="","",'GiftBasketsOverseas Order Form'!S106)</f>
        <v/>
      </c>
      <c r="Y74" s="12" t="str">
        <f>IF('GiftBasketsOverseas Order Form'!C106="","","0")</f>
        <v/>
      </c>
      <c r="Z74" s="12" t="str">
        <f>IF('GiftBasketsOverseas Order Form'!C106="","",'GiftBasketsOverseas Order Form'!R106)</f>
        <v/>
      </c>
      <c r="AA74" s="12" t="str">
        <f>IF('GiftBasketsOverseas Order Form'!C106="","",'GiftBasketsOverseas Order Form'!T106)</f>
        <v/>
      </c>
      <c r="AC74" s="22" t="str">
        <f>IF('GiftBasketsOverseas Order Form'!W106="","",'GiftBasketsOverseas Order Form'!W106)</f>
        <v/>
      </c>
      <c r="AD74" s="21" t="str">
        <f>IF('GiftBasketsOverseas Order Form'!U106="","",'GiftBasketsOverseas Order Form'!U106)</f>
        <v/>
      </c>
      <c r="AE74" t="str">
        <f>IF('GiftBasketsOverseas Order Form'!D106="","","5")</f>
        <v/>
      </c>
      <c r="AF74" t="str">
        <f>IF('GiftBasketsOverseas Order Form'!D106="","","CC")</f>
        <v/>
      </c>
      <c r="AG74"/>
      <c r="AH74" t="str">
        <f>IF('GiftBasketsOverseas Order Form'!L106="","",'GiftBasketsOverseas Order Form'!L106)</f>
        <v/>
      </c>
      <c r="AI74" s="11" t="str">
        <f t="shared" si="5"/>
        <v/>
      </c>
      <c r="AJ74" s="11"/>
      <c r="AK74" s="11" t="str">
        <f>IF('GiftBasketsOverseas Order Form'!$B$19="","",'GiftBasketsOverseas Order Form'!$B$19)</f>
        <v xml:space="preserve"> </v>
      </c>
      <c r="AL74" s="11" t="str">
        <f>IF('GiftBasketsOverseas Order Form'!$B$10="","",'GiftBasketsOverseas Order Form'!$B$10)</f>
        <v/>
      </c>
      <c r="AM74" t="str">
        <f>IF('GiftBasketsOverseas Order Form'!J106="","",'GiftBasketsOverseas Order Form'!J106)</f>
        <v/>
      </c>
      <c r="AN74" t="str">
        <f>IF('GiftBasketsOverseas Order Form'!B106="","",'GiftBasketsOverseas Order Form'!B106)</f>
        <v/>
      </c>
      <c r="AO74" s="11">
        <f>'GiftBasketsOverseas Order Form'!$B$20</f>
        <v>0</v>
      </c>
      <c r="AP74" s="11">
        <f>'GiftBasketsOverseas Order Form'!$B$21</f>
        <v>0</v>
      </c>
      <c r="AQ74" s="11" t="str">
        <f>'GiftBasketsOverseas Order Form'!$B$22</f>
        <v>giftbasketsoverseas.com</v>
      </c>
      <c r="AR74" s="11" t="str">
        <f>IF('GiftBasketsOverseas Order Form'!$B$18="","",'GiftBasketsOverseas Order Form'!$B$18)</f>
        <v/>
      </c>
      <c r="AS74" s="22">
        <f>'GiftBasketsOverseas Order Form'!X106</f>
        <v>0</v>
      </c>
      <c r="AT74" s="22">
        <f>'GiftBasketsOverseas Order Form'!A106</f>
        <v>0</v>
      </c>
    </row>
    <row r="75" spans="1:46" x14ac:dyDescent="0.2">
      <c r="A75" s="11" t="str">
        <f>IF('GiftBasketsOverseas Order Form'!A107="","",'GiftBasketsOverseas Order Form'!A107)</f>
        <v/>
      </c>
      <c r="B75" s="11" t="str">
        <f>IF('GiftBasketsOverseas Order Form'!$B$9="","",'GiftBasketsOverseas Order Form'!$B$9)</f>
        <v/>
      </c>
      <c r="C75" s="11" t="str">
        <f>IF('GiftBasketsOverseas Order Form'!$B$11="","",'GiftBasketsOverseas Order Form'!$B$11)</f>
        <v/>
      </c>
      <c r="D75" s="11" t="str">
        <f>IF('GiftBasketsOverseas Order Form'!$B$12="","",'GiftBasketsOverseas Order Form'!$B$12)</f>
        <v/>
      </c>
      <c r="E75" s="11" t="str">
        <f>IF('GiftBasketsOverseas Order Form'!$B$13="","",'GiftBasketsOverseas Order Form'!$B$13)</f>
        <v/>
      </c>
      <c r="F75" s="11" t="str">
        <f>IF('GiftBasketsOverseas Order Form'!$B$14="","",'GiftBasketsOverseas Order Form'!$B$14)</f>
        <v/>
      </c>
      <c r="G75" s="11" t="str">
        <f>IF('GiftBasketsOverseas Order Form'!$B$15="","",'GiftBasketsOverseas Order Form'!$B$15)</f>
        <v/>
      </c>
      <c r="H75" s="11" t="str">
        <f>IF('GiftBasketsOverseas Order Form'!$B$16="","",'GiftBasketsOverseas Order Form'!$B$16)</f>
        <v/>
      </c>
      <c r="I75" s="11" t="str">
        <f>IF('GiftBasketsOverseas Order Form'!$B$17="","",'GiftBasketsOverseas Order Form'!$B$17)</f>
        <v/>
      </c>
      <c r="J75" s="22" t="str">
        <f>IF('GiftBasketsOverseas Order Form'!C107="","",'GiftBasketsOverseas Order Form'!C107)</f>
        <v/>
      </c>
      <c r="K75" s="11" t="str">
        <f>IF('GiftBasketsOverseas Order Form'!I107="","",'GiftBasketsOverseas Order Form'!I107)</f>
        <v/>
      </c>
      <c r="L75" s="22" t="str">
        <f>IF('GiftBasketsOverseas Order Form'!D107="","",'GiftBasketsOverseas Order Form'!D107)</f>
        <v/>
      </c>
      <c r="M75" s="22" t="str">
        <f>IF('GiftBasketsOverseas Order Form'!F107="","",'GiftBasketsOverseas Order Form'!F107)</f>
        <v/>
      </c>
      <c r="N75" s="22" t="str">
        <f>IF('GiftBasketsOverseas Order Form'!G107="","",'GiftBasketsOverseas Order Form'!G107)</f>
        <v/>
      </c>
      <c r="O75" s="22" t="str">
        <f>IF('GiftBasketsOverseas Order Form'!E107="","",'GiftBasketsOverseas Order Form'!E107)</f>
        <v/>
      </c>
      <c r="P75" s="22" t="str">
        <f>IF('GiftBasketsOverseas Order Form'!H107="","",'GiftBasketsOverseas Order Form'!H107)</f>
        <v/>
      </c>
      <c r="Q75" s="22" t="str">
        <f>IF('GiftBasketsOverseas Order Form'!K107="","",'GiftBasketsOverseas Order Form'!K107)</f>
        <v/>
      </c>
      <c r="R75" s="23" t="str">
        <f>IF('GiftBasketsOverseas Order Form'!M107="","",'GiftBasketsOverseas Order Form'!M107)</f>
        <v/>
      </c>
      <c r="S75" s="12" t="str">
        <f>IF('GiftBasketsOverseas Order Form'!C107="","",'GiftBasketsOverseas Order Form'!N107)</f>
        <v/>
      </c>
      <c r="T75" s="12" t="str">
        <f t="shared" si="3"/>
        <v/>
      </c>
      <c r="U75" s="12" t="str">
        <f>IF('GiftBasketsOverseas Order Form'!C107="","",'GiftBasketsOverseas Order Form'!N107+'GiftBasketsOverseas Order Form'!O107)</f>
        <v/>
      </c>
      <c r="V75" s="15" t="str">
        <f>IF('GiftBasketsOverseas Order Form'!D107="","","101")</f>
        <v/>
      </c>
      <c r="W75" s="12" t="str">
        <f t="shared" si="4"/>
        <v/>
      </c>
      <c r="X75" s="12" t="str">
        <f>IF('GiftBasketsOverseas Order Form'!C107="","",'GiftBasketsOverseas Order Form'!S107)</f>
        <v/>
      </c>
      <c r="Y75" s="12" t="str">
        <f>IF('GiftBasketsOverseas Order Form'!C107="","","0")</f>
        <v/>
      </c>
      <c r="Z75" s="12" t="str">
        <f>IF('GiftBasketsOverseas Order Form'!C107="","",'GiftBasketsOverseas Order Form'!R107)</f>
        <v/>
      </c>
      <c r="AA75" s="12" t="str">
        <f>IF('GiftBasketsOverseas Order Form'!C107="","",'GiftBasketsOverseas Order Form'!T107)</f>
        <v/>
      </c>
      <c r="AC75" s="22" t="str">
        <f>IF('GiftBasketsOverseas Order Form'!W107="","",'GiftBasketsOverseas Order Form'!W107)</f>
        <v/>
      </c>
      <c r="AD75" s="21" t="str">
        <f>IF('GiftBasketsOverseas Order Form'!U107="","",'GiftBasketsOverseas Order Form'!U107)</f>
        <v/>
      </c>
      <c r="AE75" t="str">
        <f>IF('GiftBasketsOverseas Order Form'!D107="","","5")</f>
        <v/>
      </c>
      <c r="AF75" t="str">
        <f>IF('GiftBasketsOverseas Order Form'!D107="","","CC")</f>
        <v/>
      </c>
      <c r="AG75"/>
      <c r="AH75" t="str">
        <f>IF('GiftBasketsOverseas Order Form'!L107="","",'GiftBasketsOverseas Order Form'!L107)</f>
        <v/>
      </c>
      <c r="AI75" s="11" t="str">
        <f t="shared" si="5"/>
        <v/>
      </c>
      <c r="AJ75" s="11"/>
      <c r="AK75" s="11" t="str">
        <f>IF('GiftBasketsOverseas Order Form'!$B$19="","",'GiftBasketsOverseas Order Form'!$B$19)</f>
        <v xml:space="preserve"> </v>
      </c>
      <c r="AL75" s="11" t="str">
        <f>IF('GiftBasketsOverseas Order Form'!$B$10="","",'GiftBasketsOverseas Order Form'!$B$10)</f>
        <v/>
      </c>
      <c r="AM75" t="str">
        <f>IF('GiftBasketsOverseas Order Form'!J107="","",'GiftBasketsOverseas Order Form'!J107)</f>
        <v/>
      </c>
      <c r="AN75" t="str">
        <f>IF('GiftBasketsOverseas Order Form'!B107="","",'GiftBasketsOverseas Order Form'!B107)</f>
        <v/>
      </c>
      <c r="AO75" s="11">
        <f>'GiftBasketsOverseas Order Form'!$B$20</f>
        <v>0</v>
      </c>
      <c r="AP75" s="11">
        <f>'GiftBasketsOverseas Order Form'!$B$21</f>
        <v>0</v>
      </c>
      <c r="AQ75" s="11" t="str">
        <f>'GiftBasketsOverseas Order Form'!$B$22</f>
        <v>giftbasketsoverseas.com</v>
      </c>
      <c r="AR75" s="11" t="str">
        <f>IF('GiftBasketsOverseas Order Form'!$B$18="","",'GiftBasketsOverseas Order Form'!$B$18)</f>
        <v/>
      </c>
      <c r="AS75" s="22">
        <f>'GiftBasketsOverseas Order Form'!X107</f>
        <v>0</v>
      </c>
      <c r="AT75" s="22">
        <f>'GiftBasketsOverseas Order Form'!A107</f>
        <v>0</v>
      </c>
    </row>
    <row r="76" spans="1:46" x14ac:dyDescent="0.2">
      <c r="A76" s="11" t="str">
        <f>IF('GiftBasketsOverseas Order Form'!A108="","",'GiftBasketsOverseas Order Form'!A108)</f>
        <v/>
      </c>
      <c r="B76" s="11" t="str">
        <f>IF('GiftBasketsOverseas Order Form'!$B$9="","",'GiftBasketsOverseas Order Form'!$B$9)</f>
        <v/>
      </c>
      <c r="C76" s="11" t="str">
        <f>IF('GiftBasketsOverseas Order Form'!$B$11="","",'GiftBasketsOverseas Order Form'!$B$11)</f>
        <v/>
      </c>
      <c r="D76" s="11" t="str">
        <f>IF('GiftBasketsOverseas Order Form'!$B$12="","",'GiftBasketsOverseas Order Form'!$B$12)</f>
        <v/>
      </c>
      <c r="E76" s="11" t="str">
        <f>IF('GiftBasketsOverseas Order Form'!$B$13="","",'GiftBasketsOverseas Order Form'!$B$13)</f>
        <v/>
      </c>
      <c r="F76" s="11" t="str">
        <f>IF('GiftBasketsOverseas Order Form'!$B$14="","",'GiftBasketsOverseas Order Form'!$B$14)</f>
        <v/>
      </c>
      <c r="G76" s="11" t="str">
        <f>IF('GiftBasketsOverseas Order Form'!$B$15="","",'GiftBasketsOverseas Order Form'!$B$15)</f>
        <v/>
      </c>
      <c r="H76" s="11" t="str">
        <f>IF('GiftBasketsOverseas Order Form'!$B$16="","",'GiftBasketsOverseas Order Form'!$B$16)</f>
        <v/>
      </c>
      <c r="I76" s="11" t="str">
        <f>IF('GiftBasketsOverseas Order Form'!$B$17="","",'GiftBasketsOverseas Order Form'!$B$17)</f>
        <v/>
      </c>
      <c r="J76" s="22" t="str">
        <f>IF('GiftBasketsOverseas Order Form'!C108="","",'GiftBasketsOverseas Order Form'!C108)</f>
        <v/>
      </c>
      <c r="K76" s="11" t="str">
        <f>IF('GiftBasketsOverseas Order Form'!I108="","",'GiftBasketsOverseas Order Form'!I108)</f>
        <v/>
      </c>
      <c r="L76" s="22" t="str">
        <f>IF('GiftBasketsOverseas Order Form'!D108="","",'GiftBasketsOverseas Order Form'!D108)</f>
        <v/>
      </c>
      <c r="M76" s="22" t="str">
        <f>IF('GiftBasketsOverseas Order Form'!F108="","",'GiftBasketsOverseas Order Form'!F108)</f>
        <v/>
      </c>
      <c r="N76" s="22" t="str">
        <f>IF('GiftBasketsOverseas Order Form'!G108="","",'GiftBasketsOverseas Order Form'!G108)</f>
        <v/>
      </c>
      <c r="O76" s="22" t="str">
        <f>IF('GiftBasketsOverseas Order Form'!E108="","",'GiftBasketsOverseas Order Form'!E108)</f>
        <v/>
      </c>
      <c r="P76" s="22" t="str">
        <f>IF('GiftBasketsOverseas Order Form'!H108="","",'GiftBasketsOverseas Order Form'!H108)</f>
        <v/>
      </c>
      <c r="Q76" s="22" t="str">
        <f>IF('GiftBasketsOverseas Order Form'!K108="","",'GiftBasketsOverseas Order Form'!K108)</f>
        <v/>
      </c>
      <c r="R76" s="23" t="str">
        <f>IF('GiftBasketsOverseas Order Form'!M108="","",'GiftBasketsOverseas Order Form'!M108)</f>
        <v/>
      </c>
      <c r="S76" s="12" t="str">
        <f>IF('GiftBasketsOverseas Order Form'!C108="","",'GiftBasketsOverseas Order Form'!N108)</f>
        <v/>
      </c>
      <c r="T76" s="12" t="str">
        <f t="shared" si="3"/>
        <v/>
      </c>
      <c r="U76" s="12" t="str">
        <f>IF('GiftBasketsOverseas Order Form'!C108="","",'GiftBasketsOverseas Order Form'!N108+'GiftBasketsOverseas Order Form'!O108)</f>
        <v/>
      </c>
      <c r="V76" s="15" t="str">
        <f>IF('GiftBasketsOverseas Order Form'!D108="","","101")</f>
        <v/>
      </c>
      <c r="W76" s="12" t="str">
        <f t="shared" si="4"/>
        <v/>
      </c>
      <c r="X76" s="12" t="str">
        <f>IF('GiftBasketsOverseas Order Form'!C108="","",'GiftBasketsOverseas Order Form'!S108)</f>
        <v/>
      </c>
      <c r="Y76" s="12" t="str">
        <f>IF('GiftBasketsOverseas Order Form'!C108="","","0")</f>
        <v/>
      </c>
      <c r="Z76" s="12" t="str">
        <f>IF('GiftBasketsOverseas Order Form'!C108="","",'GiftBasketsOverseas Order Form'!R108)</f>
        <v/>
      </c>
      <c r="AA76" s="12" t="str">
        <f>IF('GiftBasketsOverseas Order Form'!C108="","",'GiftBasketsOverseas Order Form'!T108)</f>
        <v/>
      </c>
      <c r="AC76" s="22" t="str">
        <f>IF('GiftBasketsOverseas Order Form'!W108="","",'GiftBasketsOverseas Order Form'!W108)</f>
        <v/>
      </c>
      <c r="AD76" s="21" t="str">
        <f>IF('GiftBasketsOverseas Order Form'!U108="","",'GiftBasketsOverseas Order Form'!U108)</f>
        <v/>
      </c>
      <c r="AE76" t="str">
        <f>IF('GiftBasketsOverseas Order Form'!D108="","","5")</f>
        <v/>
      </c>
      <c r="AF76" t="str">
        <f>IF('GiftBasketsOverseas Order Form'!D108="","","CC")</f>
        <v/>
      </c>
      <c r="AG76"/>
      <c r="AH76" t="str">
        <f>IF('GiftBasketsOverseas Order Form'!L108="","",'GiftBasketsOverseas Order Form'!L108)</f>
        <v/>
      </c>
      <c r="AI76" s="11" t="str">
        <f t="shared" si="5"/>
        <v/>
      </c>
      <c r="AJ76" s="11"/>
      <c r="AK76" s="11" t="str">
        <f>IF('GiftBasketsOverseas Order Form'!$B$19="","",'GiftBasketsOverseas Order Form'!$B$19)</f>
        <v xml:space="preserve"> </v>
      </c>
      <c r="AL76" s="11" t="str">
        <f>IF('GiftBasketsOverseas Order Form'!$B$10="","",'GiftBasketsOverseas Order Form'!$B$10)</f>
        <v/>
      </c>
      <c r="AM76" t="str">
        <f>IF('GiftBasketsOverseas Order Form'!J108="","",'GiftBasketsOverseas Order Form'!J108)</f>
        <v/>
      </c>
      <c r="AN76" t="str">
        <f>IF('GiftBasketsOverseas Order Form'!B108="","",'GiftBasketsOverseas Order Form'!B108)</f>
        <v/>
      </c>
      <c r="AO76" s="11">
        <f>'GiftBasketsOverseas Order Form'!$B$20</f>
        <v>0</v>
      </c>
      <c r="AP76" s="11">
        <f>'GiftBasketsOverseas Order Form'!$B$21</f>
        <v>0</v>
      </c>
      <c r="AQ76" s="11" t="str">
        <f>'GiftBasketsOverseas Order Form'!$B$22</f>
        <v>giftbasketsoverseas.com</v>
      </c>
      <c r="AR76" s="11" t="str">
        <f>IF('GiftBasketsOverseas Order Form'!$B$18="","",'GiftBasketsOverseas Order Form'!$B$18)</f>
        <v/>
      </c>
      <c r="AS76" s="22">
        <f>'GiftBasketsOverseas Order Form'!X108</f>
        <v>0</v>
      </c>
      <c r="AT76" s="22">
        <f>'GiftBasketsOverseas Order Form'!A108</f>
        <v>0</v>
      </c>
    </row>
    <row r="77" spans="1:46" x14ac:dyDescent="0.2">
      <c r="A77" s="11" t="str">
        <f>IF('GiftBasketsOverseas Order Form'!A109="","",'GiftBasketsOverseas Order Form'!A109)</f>
        <v/>
      </c>
      <c r="B77" s="11" t="str">
        <f>IF('GiftBasketsOverseas Order Form'!$B$9="","",'GiftBasketsOverseas Order Form'!$B$9)</f>
        <v/>
      </c>
      <c r="C77" s="11" t="str">
        <f>IF('GiftBasketsOverseas Order Form'!$B$11="","",'GiftBasketsOverseas Order Form'!$B$11)</f>
        <v/>
      </c>
      <c r="D77" s="11" t="str">
        <f>IF('GiftBasketsOverseas Order Form'!$B$12="","",'GiftBasketsOverseas Order Form'!$B$12)</f>
        <v/>
      </c>
      <c r="E77" s="11" t="str">
        <f>IF('GiftBasketsOverseas Order Form'!$B$13="","",'GiftBasketsOverseas Order Form'!$B$13)</f>
        <v/>
      </c>
      <c r="F77" s="11" t="str">
        <f>IF('GiftBasketsOverseas Order Form'!$B$14="","",'GiftBasketsOverseas Order Form'!$B$14)</f>
        <v/>
      </c>
      <c r="G77" s="11" t="str">
        <f>IF('GiftBasketsOverseas Order Form'!$B$15="","",'GiftBasketsOverseas Order Form'!$B$15)</f>
        <v/>
      </c>
      <c r="H77" s="11" t="str">
        <f>IF('GiftBasketsOverseas Order Form'!$B$16="","",'GiftBasketsOverseas Order Form'!$B$16)</f>
        <v/>
      </c>
      <c r="I77" s="11" t="str">
        <f>IF('GiftBasketsOverseas Order Form'!$B$17="","",'GiftBasketsOverseas Order Form'!$B$17)</f>
        <v/>
      </c>
      <c r="J77" s="22" t="str">
        <f>IF('GiftBasketsOverseas Order Form'!C109="","",'GiftBasketsOverseas Order Form'!C109)</f>
        <v/>
      </c>
      <c r="K77" s="11" t="str">
        <f>IF('GiftBasketsOverseas Order Form'!I109="","",'GiftBasketsOverseas Order Form'!I109)</f>
        <v/>
      </c>
      <c r="L77" s="22" t="str">
        <f>IF('GiftBasketsOverseas Order Form'!D109="","",'GiftBasketsOverseas Order Form'!D109)</f>
        <v/>
      </c>
      <c r="M77" s="22" t="str">
        <f>IF('GiftBasketsOverseas Order Form'!F109="","",'GiftBasketsOverseas Order Form'!F109)</f>
        <v/>
      </c>
      <c r="N77" s="22" t="str">
        <f>IF('GiftBasketsOverseas Order Form'!G109="","",'GiftBasketsOverseas Order Form'!G109)</f>
        <v/>
      </c>
      <c r="O77" s="22" t="str">
        <f>IF('GiftBasketsOverseas Order Form'!E109="","",'GiftBasketsOverseas Order Form'!E109)</f>
        <v/>
      </c>
      <c r="P77" s="22" t="str">
        <f>IF('GiftBasketsOverseas Order Form'!H109="","",'GiftBasketsOverseas Order Form'!H109)</f>
        <v/>
      </c>
      <c r="Q77" s="22" t="str">
        <f>IF('GiftBasketsOverseas Order Form'!K109="","",'GiftBasketsOverseas Order Form'!K109)</f>
        <v/>
      </c>
      <c r="R77" s="23" t="str">
        <f>IF('GiftBasketsOverseas Order Form'!M109="","",'GiftBasketsOverseas Order Form'!M109)</f>
        <v/>
      </c>
      <c r="S77" s="12" t="str">
        <f>IF('GiftBasketsOverseas Order Form'!C109="","",'GiftBasketsOverseas Order Form'!N109)</f>
        <v/>
      </c>
      <c r="T77" s="12" t="str">
        <f t="shared" si="3"/>
        <v/>
      </c>
      <c r="U77" s="12" t="str">
        <f>IF('GiftBasketsOverseas Order Form'!C109="","",'GiftBasketsOverseas Order Form'!N109+'GiftBasketsOverseas Order Form'!O109)</f>
        <v/>
      </c>
      <c r="V77" s="15" t="str">
        <f>IF('GiftBasketsOverseas Order Form'!D109="","","101")</f>
        <v/>
      </c>
      <c r="W77" s="12" t="str">
        <f t="shared" si="4"/>
        <v/>
      </c>
      <c r="X77" s="12" t="str">
        <f>IF('GiftBasketsOverseas Order Form'!C109="","",'GiftBasketsOverseas Order Form'!S109)</f>
        <v/>
      </c>
      <c r="Y77" s="12" t="str">
        <f>IF('GiftBasketsOverseas Order Form'!C109="","","0")</f>
        <v/>
      </c>
      <c r="Z77" s="12" t="str">
        <f>IF('GiftBasketsOverseas Order Form'!C109="","",'GiftBasketsOverseas Order Form'!R109)</f>
        <v/>
      </c>
      <c r="AA77" s="12" t="str">
        <f>IF('GiftBasketsOverseas Order Form'!C109="","",'GiftBasketsOverseas Order Form'!T109)</f>
        <v/>
      </c>
      <c r="AC77" s="22" t="str">
        <f>IF('GiftBasketsOverseas Order Form'!W109="","",'GiftBasketsOverseas Order Form'!W109)</f>
        <v/>
      </c>
      <c r="AD77" s="21" t="str">
        <f>IF('GiftBasketsOverseas Order Form'!U109="","",'GiftBasketsOverseas Order Form'!U109)</f>
        <v/>
      </c>
      <c r="AE77" t="str">
        <f>IF('GiftBasketsOverseas Order Form'!D109="","","5")</f>
        <v/>
      </c>
      <c r="AF77" t="str">
        <f>IF('GiftBasketsOverseas Order Form'!D109="","","CC")</f>
        <v/>
      </c>
      <c r="AG77"/>
      <c r="AH77" t="str">
        <f>IF('GiftBasketsOverseas Order Form'!L109="","",'GiftBasketsOverseas Order Form'!L109)</f>
        <v/>
      </c>
      <c r="AI77" s="11" t="str">
        <f t="shared" si="5"/>
        <v/>
      </c>
      <c r="AJ77" s="11"/>
      <c r="AK77" s="11" t="str">
        <f>IF('GiftBasketsOverseas Order Form'!$B$19="","",'GiftBasketsOverseas Order Form'!$B$19)</f>
        <v xml:space="preserve"> </v>
      </c>
      <c r="AL77" s="11" t="str">
        <f>IF('GiftBasketsOverseas Order Form'!$B$10="","",'GiftBasketsOverseas Order Form'!$B$10)</f>
        <v/>
      </c>
      <c r="AM77" t="str">
        <f>IF('GiftBasketsOverseas Order Form'!J109="","",'GiftBasketsOverseas Order Form'!J109)</f>
        <v/>
      </c>
      <c r="AN77" t="str">
        <f>IF('GiftBasketsOverseas Order Form'!B109="","",'GiftBasketsOverseas Order Form'!B109)</f>
        <v/>
      </c>
      <c r="AO77" s="11">
        <f>'GiftBasketsOverseas Order Form'!$B$20</f>
        <v>0</v>
      </c>
      <c r="AP77" s="11">
        <f>'GiftBasketsOverseas Order Form'!$B$21</f>
        <v>0</v>
      </c>
      <c r="AQ77" s="11" t="str">
        <f>'GiftBasketsOverseas Order Form'!$B$22</f>
        <v>giftbasketsoverseas.com</v>
      </c>
      <c r="AR77" s="11" t="str">
        <f>IF('GiftBasketsOverseas Order Form'!$B$18="","",'GiftBasketsOverseas Order Form'!$B$18)</f>
        <v/>
      </c>
      <c r="AS77" s="22">
        <f>'GiftBasketsOverseas Order Form'!X109</f>
        <v>0</v>
      </c>
      <c r="AT77" s="22">
        <f>'GiftBasketsOverseas Order Form'!A109</f>
        <v>0</v>
      </c>
    </row>
    <row r="78" spans="1:46" x14ac:dyDescent="0.2">
      <c r="A78" s="11" t="str">
        <f>IF('GiftBasketsOverseas Order Form'!A110="","",'GiftBasketsOverseas Order Form'!A110)</f>
        <v/>
      </c>
      <c r="B78" s="11" t="str">
        <f>IF('GiftBasketsOverseas Order Form'!$B$9="","",'GiftBasketsOverseas Order Form'!$B$9)</f>
        <v/>
      </c>
      <c r="C78" s="11" t="str">
        <f>IF('GiftBasketsOverseas Order Form'!$B$11="","",'GiftBasketsOverseas Order Form'!$B$11)</f>
        <v/>
      </c>
      <c r="D78" s="11" t="str">
        <f>IF('GiftBasketsOverseas Order Form'!$B$12="","",'GiftBasketsOverseas Order Form'!$B$12)</f>
        <v/>
      </c>
      <c r="E78" s="11" t="str">
        <f>IF('GiftBasketsOverseas Order Form'!$B$13="","",'GiftBasketsOverseas Order Form'!$B$13)</f>
        <v/>
      </c>
      <c r="F78" s="11" t="str">
        <f>IF('GiftBasketsOverseas Order Form'!$B$14="","",'GiftBasketsOverseas Order Form'!$B$14)</f>
        <v/>
      </c>
      <c r="G78" s="11" t="str">
        <f>IF('GiftBasketsOverseas Order Form'!$B$15="","",'GiftBasketsOverseas Order Form'!$B$15)</f>
        <v/>
      </c>
      <c r="H78" s="11" t="str">
        <f>IF('GiftBasketsOverseas Order Form'!$B$16="","",'GiftBasketsOverseas Order Form'!$B$16)</f>
        <v/>
      </c>
      <c r="I78" s="11" t="str">
        <f>IF('GiftBasketsOverseas Order Form'!$B$17="","",'GiftBasketsOverseas Order Form'!$B$17)</f>
        <v/>
      </c>
      <c r="J78" s="22" t="str">
        <f>IF('GiftBasketsOverseas Order Form'!C110="","",'GiftBasketsOverseas Order Form'!C110)</f>
        <v/>
      </c>
      <c r="K78" s="11" t="str">
        <f>IF('GiftBasketsOverseas Order Form'!I110="","",'GiftBasketsOverseas Order Form'!I110)</f>
        <v/>
      </c>
      <c r="L78" s="22" t="str">
        <f>IF('GiftBasketsOverseas Order Form'!D110="","",'GiftBasketsOverseas Order Form'!D110)</f>
        <v/>
      </c>
      <c r="M78" s="22" t="str">
        <f>IF('GiftBasketsOverseas Order Form'!F110="","",'GiftBasketsOverseas Order Form'!F110)</f>
        <v/>
      </c>
      <c r="N78" s="22" t="str">
        <f>IF('GiftBasketsOverseas Order Form'!G110="","",'GiftBasketsOverseas Order Form'!G110)</f>
        <v/>
      </c>
      <c r="O78" s="22" t="str">
        <f>IF('GiftBasketsOverseas Order Form'!E110="","",'GiftBasketsOverseas Order Form'!E110)</f>
        <v/>
      </c>
      <c r="P78" s="22" t="str">
        <f>IF('GiftBasketsOverseas Order Form'!H110="","",'GiftBasketsOverseas Order Form'!H110)</f>
        <v/>
      </c>
      <c r="Q78" s="22" t="str">
        <f>IF('GiftBasketsOverseas Order Form'!K110="","",'GiftBasketsOverseas Order Form'!K110)</f>
        <v/>
      </c>
      <c r="R78" s="23" t="str">
        <f>IF('GiftBasketsOverseas Order Form'!M110="","",'GiftBasketsOverseas Order Form'!M110)</f>
        <v/>
      </c>
      <c r="S78" s="12" t="str">
        <f>IF('GiftBasketsOverseas Order Form'!C110="","",'GiftBasketsOverseas Order Form'!N110)</f>
        <v/>
      </c>
      <c r="T78" s="12" t="str">
        <f t="shared" si="3"/>
        <v/>
      </c>
      <c r="U78" s="12" t="str">
        <f>IF('GiftBasketsOverseas Order Form'!C110="","",'GiftBasketsOverseas Order Form'!N110+'GiftBasketsOverseas Order Form'!O110)</f>
        <v/>
      </c>
      <c r="V78" s="15" t="str">
        <f>IF('GiftBasketsOverseas Order Form'!D110="","","101")</f>
        <v/>
      </c>
      <c r="W78" s="12" t="str">
        <f t="shared" si="4"/>
        <v/>
      </c>
      <c r="X78" s="12" t="str">
        <f>IF('GiftBasketsOverseas Order Form'!C110="","",'GiftBasketsOverseas Order Form'!S110)</f>
        <v/>
      </c>
      <c r="Y78" s="12" t="str">
        <f>IF('GiftBasketsOverseas Order Form'!C110="","","0")</f>
        <v/>
      </c>
      <c r="Z78" s="12" t="str">
        <f>IF('GiftBasketsOverseas Order Form'!C110="","",'GiftBasketsOverseas Order Form'!R110)</f>
        <v/>
      </c>
      <c r="AA78" s="12" t="str">
        <f>IF('GiftBasketsOverseas Order Form'!C110="","",'GiftBasketsOverseas Order Form'!T110)</f>
        <v/>
      </c>
      <c r="AC78" s="22" t="str">
        <f>IF('GiftBasketsOverseas Order Form'!W110="","",'GiftBasketsOverseas Order Form'!W110)</f>
        <v/>
      </c>
      <c r="AD78" s="21" t="str">
        <f>IF('GiftBasketsOverseas Order Form'!U110="","",'GiftBasketsOverseas Order Form'!U110)</f>
        <v/>
      </c>
      <c r="AE78" t="str">
        <f>IF('GiftBasketsOverseas Order Form'!D110="","","5")</f>
        <v/>
      </c>
      <c r="AF78" t="str">
        <f>IF('GiftBasketsOverseas Order Form'!D110="","","CC")</f>
        <v/>
      </c>
      <c r="AG78"/>
      <c r="AH78" t="str">
        <f>IF('GiftBasketsOverseas Order Form'!L110="","",'GiftBasketsOverseas Order Form'!L110)</f>
        <v/>
      </c>
      <c r="AI78" s="11" t="str">
        <f t="shared" si="5"/>
        <v/>
      </c>
      <c r="AJ78" s="11"/>
      <c r="AK78" s="11" t="str">
        <f>IF('GiftBasketsOverseas Order Form'!$B$19="","",'GiftBasketsOverseas Order Form'!$B$19)</f>
        <v xml:space="preserve"> </v>
      </c>
      <c r="AL78" s="11" t="str">
        <f>IF('GiftBasketsOverseas Order Form'!$B$10="","",'GiftBasketsOverseas Order Form'!$B$10)</f>
        <v/>
      </c>
      <c r="AM78" t="str">
        <f>IF('GiftBasketsOverseas Order Form'!J110="","",'GiftBasketsOverseas Order Form'!J110)</f>
        <v/>
      </c>
      <c r="AN78" t="str">
        <f>IF('GiftBasketsOverseas Order Form'!B110="","",'GiftBasketsOverseas Order Form'!B110)</f>
        <v/>
      </c>
      <c r="AO78" s="11">
        <f>'GiftBasketsOverseas Order Form'!$B$20</f>
        <v>0</v>
      </c>
      <c r="AP78" s="11">
        <f>'GiftBasketsOverseas Order Form'!$B$21</f>
        <v>0</v>
      </c>
      <c r="AQ78" s="11" t="str">
        <f>'GiftBasketsOverseas Order Form'!$B$22</f>
        <v>giftbasketsoverseas.com</v>
      </c>
      <c r="AR78" s="11" t="str">
        <f>IF('GiftBasketsOverseas Order Form'!$B$18="","",'GiftBasketsOverseas Order Form'!$B$18)</f>
        <v/>
      </c>
      <c r="AS78" s="22">
        <f>'GiftBasketsOverseas Order Form'!X110</f>
        <v>0</v>
      </c>
      <c r="AT78" s="22">
        <f>'GiftBasketsOverseas Order Form'!A110</f>
        <v>0</v>
      </c>
    </row>
    <row r="79" spans="1:46" x14ac:dyDescent="0.2">
      <c r="A79" s="11" t="str">
        <f>IF('GiftBasketsOverseas Order Form'!A111="","",'GiftBasketsOverseas Order Form'!A111)</f>
        <v/>
      </c>
      <c r="B79" s="11" t="str">
        <f>IF('GiftBasketsOverseas Order Form'!$B$9="","",'GiftBasketsOverseas Order Form'!$B$9)</f>
        <v/>
      </c>
      <c r="C79" s="11" t="str">
        <f>IF('GiftBasketsOverseas Order Form'!$B$11="","",'GiftBasketsOverseas Order Form'!$B$11)</f>
        <v/>
      </c>
      <c r="D79" s="11" t="str">
        <f>IF('GiftBasketsOverseas Order Form'!$B$12="","",'GiftBasketsOverseas Order Form'!$B$12)</f>
        <v/>
      </c>
      <c r="E79" s="11" t="str">
        <f>IF('GiftBasketsOverseas Order Form'!$B$13="","",'GiftBasketsOverseas Order Form'!$B$13)</f>
        <v/>
      </c>
      <c r="F79" s="11" t="str">
        <f>IF('GiftBasketsOverseas Order Form'!$B$14="","",'GiftBasketsOverseas Order Form'!$B$14)</f>
        <v/>
      </c>
      <c r="G79" s="11" t="str">
        <f>IF('GiftBasketsOverseas Order Form'!$B$15="","",'GiftBasketsOverseas Order Form'!$B$15)</f>
        <v/>
      </c>
      <c r="H79" s="11" t="str">
        <f>IF('GiftBasketsOverseas Order Form'!$B$16="","",'GiftBasketsOverseas Order Form'!$B$16)</f>
        <v/>
      </c>
      <c r="I79" s="11" t="str">
        <f>IF('GiftBasketsOverseas Order Form'!$B$17="","",'GiftBasketsOverseas Order Form'!$B$17)</f>
        <v/>
      </c>
      <c r="J79" s="22" t="str">
        <f>IF('GiftBasketsOverseas Order Form'!C111="","",'GiftBasketsOverseas Order Form'!C111)</f>
        <v/>
      </c>
      <c r="K79" s="11" t="str">
        <f>IF('GiftBasketsOverseas Order Form'!I111="","",'GiftBasketsOverseas Order Form'!I111)</f>
        <v/>
      </c>
      <c r="L79" s="22" t="str">
        <f>IF('GiftBasketsOverseas Order Form'!D111="","",'GiftBasketsOverseas Order Form'!D111)</f>
        <v/>
      </c>
      <c r="M79" s="22" t="str">
        <f>IF('GiftBasketsOverseas Order Form'!F111="","",'GiftBasketsOverseas Order Form'!F111)</f>
        <v/>
      </c>
      <c r="N79" s="22" t="str">
        <f>IF('GiftBasketsOverseas Order Form'!G111="","",'GiftBasketsOverseas Order Form'!G111)</f>
        <v/>
      </c>
      <c r="O79" s="22" t="str">
        <f>IF('GiftBasketsOverseas Order Form'!E111="","",'GiftBasketsOverseas Order Form'!E111)</f>
        <v/>
      </c>
      <c r="P79" s="22" t="str">
        <f>IF('GiftBasketsOverseas Order Form'!H111="","",'GiftBasketsOverseas Order Form'!H111)</f>
        <v/>
      </c>
      <c r="Q79" s="22" t="str">
        <f>IF('GiftBasketsOverseas Order Form'!K111="","",'GiftBasketsOverseas Order Form'!K111)</f>
        <v/>
      </c>
      <c r="R79" s="23" t="str">
        <f>IF('GiftBasketsOverseas Order Form'!M111="","",'GiftBasketsOverseas Order Form'!M111)</f>
        <v/>
      </c>
      <c r="S79" s="12" t="str">
        <f>IF('GiftBasketsOverseas Order Form'!C111="","",'GiftBasketsOverseas Order Form'!N111)</f>
        <v/>
      </c>
      <c r="T79" s="12" t="str">
        <f t="shared" si="3"/>
        <v/>
      </c>
      <c r="U79" s="12" t="str">
        <f>IF('GiftBasketsOverseas Order Form'!C111="","",'GiftBasketsOverseas Order Form'!N111+'GiftBasketsOverseas Order Form'!O111)</f>
        <v/>
      </c>
      <c r="V79" s="15" t="str">
        <f>IF('GiftBasketsOverseas Order Form'!D111="","","101")</f>
        <v/>
      </c>
      <c r="W79" s="12" t="str">
        <f t="shared" si="4"/>
        <v/>
      </c>
      <c r="X79" s="12" t="str">
        <f>IF('GiftBasketsOverseas Order Form'!C111="","",'GiftBasketsOverseas Order Form'!S111)</f>
        <v/>
      </c>
      <c r="Y79" s="12" t="str">
        <f>IF('GiftBasketsOverseas Order Form'!C111="","","0")</f>
        <v/>
      </c>
      <c r="Z79" s="12" t="str">
        <f>IF('GiftBasketsOverseas Order Form'!C111="","",'GiftBasketsOverseas Order Form'!R111)</f>
        <v/>
      </c>
      <c r="AA79" s="12" t="str">
        <f>IF('GiftBasketsOverseas Order Form'!C111="","",'GiftBasketsOverseas Order Form'!T111)</f>
        <v/>
      </c>
      <c r="AC79" s="22" t="str">
        <f>IF('GiftBasketsOverseas Order Form'!W111="","",'GiftBasketsOverseas Order Form'!W111)</f>
        <v/>
      </c>
      <c r="AD79" s="21" t="str">
        <f>IF('GiftBasketsOverseas Order Form'!U111="","",'GiftBasketsOverseas Order Form'!U111)</f>
        <v/>
      </c>
      <c r="AE79" t="str">
        <f>IF('GiftBasketsOverseas Order Form'!D111="","","5")</f>
        <v/>
      </c>
      <c r="AF79" t="str">
        <f>IF('GiftBasketsOverseas Order Form'!D111="","","CC")</f>
        <v/>
      </c>
      <c r="AG79"/>
      <c r="AH79" t="str">
        <f>IF('GiftBasketsOverseas Order Form'!L111="","",'GiftBasketsOverseas Order Form'!L111)</f>
        <v/>
      </c>
      <c r="AI79" s="11" t="str">
        <f t="shared" si="5"/>
        <v/>
      </c>
      <c r="AJ79" s="11"/>
      <c r="AK79" s="11" t="str">
        <f>IF('GiftBasketsOverseas Order Form'!$B$19="","",'GiftBasketsOverseas Order Form'!$B$19)</f>
        <v xml:space="preserve"> </v>
      </c>
      <c r="AL79" s="11" t="str">
        <f>IF('GiftBasketsOverseas Order Form'!$B$10="","",'GiftBasketsOverseas Order Form'!$B$10)</f>
        <v/>
      </c>
      <c r="AM79" t="str">
        <f>IF('GiftBasketsOverseas Order Form'!J111="","",'GiftBasketsOverseas Order Form'!J111)</f>
        <v/>
      </c>
      <c r="AN79" t="str">
        <f>IF('GiftBasketsOverseas Order Form'!B111="","",'GiftBasketsOverseas Order Form'!B111)</f>
        <v/>
      </c>
      <c r="AO79" s="11">
        <f>'GiftBasketsOverseas Order Form'!$B$20</f>
        <v>0</v>
      </c>
      <c r="AP79" s="11">
        <f>'GiftBasketsOverseas Order Form'!$B$21</f>
        <v>0</v>
      </c>
      <c r="AQ79" s="11" t="str">
        <f>'GiftBasketsOverseas Order Form'!$B$22</f>
        <v>giftbasketsoverseas.com</v>
      </c>
      <c r="AR79" s="11" t="str">
        <f>IF('GiftBasketsOverseas Order Form'!$B$18="","",'GiftBasketsOverseas Order Form'!$B$18)</f>
        <v/>
      </c>
      <c r="AS79" s="22">
        <f>'GiftBasketsOverseas Order Form'!X111</f>
        <v>0</v>
      </c>
      <c r="AT79" s="22">
        <f>'GiftBasketsOverseas Order Form'!A111</f>
        <v>0</v>
      </c>
    </row>
    <row r="80" spans="1:46" x14ac:dyDescent="0.2">
      <c r="A80" s="11" t="str">
        <f>IF('GiftBasketsOverseas Order Form'!A112="","",'GiftBasketsOverseas Order Form'!A112)</f>
        <v/>
      </c>
      <c r="B80" s="11" t="str">
        <f>IF('GiftBasketsOverseas Order Form'!$B$9="","",'GiftBasketsOverseas Order Form'!$B$9)</f>
        <v/>
      </c>
      <c r="C80" s="11" t="str">
        <f>IF('GiftBasketsOverseas Order Form'!$B$11="","",'GiftBasketsOverseas Order Form'!$B$11)</f>
        <v/>
      </c>
      <c r="D80" s="11" t="str">
        <f>IF('GiftBasketsOverseas Order Form'!$B$12="","",'GiftBasketsOverseas Order Form'!$B$12)</f>
        <v/>
      </c>
      <c r="E80" s="11" t="str">
        <f>IF('GiftBasketsOverseas Order Form'!$B$13="","",'GiftBasketsOverseas Order Form'!$B$13)</f>
        <v/>
      </c>
      <c r="F80" s="11" t="str">
        <f>IF('GiftBasketsOverseas Order Form'!$B$14="","",'GiftBasketsOverseas Order Form'!$B$14)</f>
        <v/>
      </c>
      <c r="G80" s="11" t="str">
        <f>IF('GiftBasketsOverseas Order Form'!$B$15="","",'GiftBasketsOverseas Order Form'!$B$15)</f>
        <v/>
      </c>
      <c r="H80" s="11" t="str">
        <f>IF('GiftBasketsOverseas Order Form'!$B$16="","",'GiftBasketsOverseas Order Form'!$B$16)</f>
        <v/>
      </c>
      <c r="I80" s="11" t="str">
        <f>IF('GiftBasketsOverseas Order Form'!$B$17="","",'GiftBasketsOverseas Order Form'!$B$17)</f>
        <v/>
      </c>
      <c r="J80" s="22" t="str">
        <f>IF('GiftBasketsOverseas Order Form'!C112="","",'GiftBasketsOverseas Order Form'!C112)</f>
        <v/>
      </c>
      <c r="K80" s="11" t="str">
        <f>IF('GiftBasketsOverseas Order Form'!I112="","",'GiftBasketsOverseas Order Form'!I112)</f>
        <v/>
      </c>
      <c r="L80" s="22" t="str">
        <f>IF('GiftBasketsOverseas Order Form'!D112="","",'GiftBasketsOverseas Order Form'!D112)</f>
        <v/>
      </c>
      <c r="M80" s="22" t="str">
        <f>IF('GiftBasketsOverseas Order Form'!F112="","",'GiftBasketsOverseas Order Form'!F112)</f>
        <v/>
      </c>
      <c r="N80" s="22" t="str">
        <f>IF('GiftBasketsOverseas Order Form'!G112="","",'GiftBasketsOverseas Order Form'!G112)</f>
        <v/>
      </c>
      <c r="O80" s="22" t="str">
        <f>IF('GiftBasketsOverseas Order Form'!E112="","",'GiftBasketsOverseas Order Form'!E112)</f>
        <v/>
      </c>
      <c r="P80" s="22" t="str">
        <f>IF('GiftBasketsOverseas Order Form'!H112="","",'GiftBasketsOverseas Order Form'!H112)</f>
        <v/>
      </c>
      <c r="Q80" s="22" t="str">
        <f>IF('GiftBasketsOverseas Order Form'!K112="","",'GiftBasketsOverseas Order Form'!K112)</f>
        <v/>
      </c>
      <c r="R80" s="23" t="str">
        <f>IF('GiftBasketsOverseas Order Form'!M112="","",'GiftBasketsOverseas Order Form'!M112)</f>
        <v/>
      </c>
      <c r="S80" s="12" t="str">
        <f>IF('GiftBasketsOverseas Order Form'!C112="","",'GiftBasketsOverseas Order Form'!N112)</f>
        <v/>
      </c>
      <c r="T80" s="12" t="str">
        <f t="shared" si="3"/>
        <v/>
      </c>
      <c r="U80" s="12" t="str">
        <f>IF('GiftBasketsOverseas Order Form'!C112="","",'GiftBasketsOverseas Order Form'!N112+'GiftBasketsOverseas Order Form'!O112)</f>
        <v/>
      </c>
      <c r="V80" s="15" t="str">
        <f>IF('GiftBasketsOverseas Order Form'!D112="","","101")</f>
        <v/>
      </c>
      <c r="W80" s="12" t="str">
        <f t="shared" si="4"/>
        <v/>
      </c>
      <c r="X80" s="12" t="str">
        <f>IF('GiftBasketsOverseas Order Form'!C112="","",'GiftBasketsOverseas Order Form'!S112)</f>
        <v/>
      </c>
      <c r="Y80" s="12" t="str">
        <f>IF('GiftBasketsOverseas Order Form'!C112="","","0")</f>
        <v/>
      </c>
      <c r="Z80" s="12" t="str">
        <f>IF('GiftBasketsOverseas Order Form'!C112="","",'GiftBasketsOverseas Order Form'!R112)</f>
        <v/>
      </c>
      <c r="AA80" s="12" t="str">
        <f>IF('GiftBasketsOverseas Order Form'!C112="","",'GiftBasketsOverseas Order Form'!T112)</f>
        <v/>
      </c>
      <c r="AC80" s="22" t="str">
        <f>IF('GiftBasketsOverseas Order Form'!W112="","",'GiftBasketsOverseas Order Form'!W112)</f>
        <v/>
      </c>
      <c r="AD80" s="21" t="str">
        <f>IF('GiftBasketsOverseas Order Form'!U112="","",'GiftBasketsOverseas Order Form'!U112)</f>
        <v/>
      </c>
      <c r="AE80" t="str">
        <f>IF('GiftBasketsOverseas Order Form'!D112="","","5")</f>
        <v/>
      </c>
      <c r="AF80" t="str">
        <f>IF('GiftBasketsOverseas Order Form'!D112="","","CC")</f>
        <v/>
      </c>
      <c r="AG80"/>
      <c r="AH80" t="str">
        <f>IF('GiftBasketsOverseas Order Form'!L112="","",'GiftBasketsOverseas Order Form'!L112)</f>
        <v/>
      </c>
      <c r="AI80" s="11" t="str">
        <f t="shared" si="5"/>
        <v/>
      </c>
      <c r="AJ80" s="11"/>
      <c r="AK80" s="11" t="str">
        <f>IF('GiftBasketsOverseas Order Form'!$B$19="","",'GiftBasketsOverseas Order Form'!$B$19)</f>
        <v xml:space="preserve"> </v>
      </c>
      <c r="AL80" s="11" t="str">
        <f>IF('GiftBasketsOverseas Order Form'!$B$10="","",'GiftBasketsOverseas Order Form'!$B$10)</f>
        <v/>
      </c>
      <c r="AM80" t="str">
        <f>IF('GiftBasketsOverseas Order Form'!J112="","",'GiftBasketsOverseas Order Form'!J112)</f>
        <v/>
      </c>
      <c r="AN80" t="str">
        <f>IF('GiftBasketsOverseas Order Form'!B112="","",'GiftBasketsOverseas Order Form'!B112)</f>
        <v/>
      </c>
      <c r="AO80" s="11">
        <f>'GiftBasketsOverseas Order Form'!$B$20</f>
        <v>0</v>
      </c>
      <c r="AP80" s="11">
        <f>'GiftBasketsOverseas Order Form'!$B$21</f>
        <v>0</v>
      </c>
      <c r="AQ80" s="11" t="str">
        <f>'GiftBasketsOverseas Order Form'!$B$22</f>
        <v>giftbasketsoverseas.com</v>
      </c>
      <c r="AR80" s="11" t="str">
        <f>IF('GiftBasketsOverseas Order Form'!$B$18="","",'GiftBasketsOverseas Order Form'!$B$18)</f>
        <v/>
      </c>
      <c r="AS80" s="22">
        <f>'GiftBasketsOverseas Order Form'!X112</f>
        <v>0</v>
      </c>
      <c r="AT80" s="22">
        <f>'GiftBasketsOverseas Order Form'!A112</f>
        <v>0</v>
      </c>
    </row>
    <row r="81" spans="1:46" x14ac:dyDescent="0.2">
      <c r="A81" s="11" t="str">
        <f>IF('GiftBasketsOverseas Order Form'!A113="","",'GiftBasketsOverseas Order Form'!A113)</f>
        <v/>
      </c>
      <c r="B81" s="11" t="str">
        <f>IF('GiftBasketsOverseas Order Form'!$B$9="","",'GiftBasketsOverseas Order Form'!$B$9)</f>
        <v/>
      </c>
      <c r="C81" s="11" t="str">
        <f>IF('GiftBasketsOverseas Order Form'!$B$11="","",'GiftBasketsOverseas Order Form'!$B$11)</f>
        <v/>
      </c>
      <c r="D81" s="11" t="str">
        <f>IF('GiftBasketsOverseas Order Form'!$B$12="","",'GiftBasketsOverseas Order Form'!$B$12)</f>
        <v/>
      </c>
      <c r="E81" s="11" t="str">
        <f>IF('GiftBasketsOverseas Order Form'!$B$13="","",'GiftBasketsOverseas Order Form'!$B$13)</f>
        <v/>
      </c>
      <c r="F81" s="11" t="str">
        <f>IF('GiftBasketsOverseas Order Form'!$B$14="","",'GiftBasketsOverseas Order Form'!$B$14)</f>
        <v/>
      </c>
      <c r="G81" s="11" t="str">
        <f>IF('GiftBasketsOverseas Order Form'!$B$15="","",'GiftBasketsOverseas Order Form'!$B$15)</f>
        <v/>
      </c>
      <c r="H81" s="11" t="str">
        <f>IF('GiftBasketsOverseas Order Form'!$B$16="","",'GiftBasketsOverseas Order Form'!$B$16)</f>
        <v/>
      </c>
      <c r="I81" s="11" t="str">
        <f>IF('GiftBasketsOverseas Order Form'!$B$17="","",'GiftBasketsOverseas Order Form'!$B$17)</f>
        <v/>
      </c>
      <c r="J81" s="22" t="str">
        <f>IF('GiftBasketsOverseas Order Form'!C113="","",'GiftBasketsOverseas Order Form'!C113)</f>
        <v/>
      </c>
      <c r="K81" s="11" t="str">
        <f>IF('GiftBasketsOverseas Order Form'!I113="","",'GiftBasketsOverseas Order Form'!I113)</f>
        <v/>
      </c>
      <c r="L81" s="22" t="str">
        <f>IF('GiftBasketsOverseas Order Form'!D113="","",'GiftBasketsOverseas Order Form'!D113)</f>
        <v/>
      </c>
      <c r="M81" s="22" t="str">
        <f>IF('GiftBasketsOverseas Order Form'!F113="","",'GiftBasketsOverseas Order Form'!F113)</f>
        <v/>
      </c>
      <c r="N81" s="22" t="str">
        <f>IF('GiftBasketsOverseas Order Form'!G113="","",'GiftBasketsOverseas Order Form'!G113)</f>
        <v/>
      </c>
      <c r="O81" s="22" t="str">
        <f>IF('GiftBasketsOverseas Order Form'!E113="","",'GiftBasketsOverseas Order Form'!E113)</f>
        <v/>
      </c>
      <c r="P81" s="22" t="str">
        <f>IF('GiftBasketsOverseas Order Form'!H113="","",'GiftBasketsOverseas Order Form'!H113)</f>
        <v/>
      </c>
      <c r="Q81" s="22" t="str">
        <f>IF('GiftBasketsOverseas Order Form'!K113="","",'GiftBasketsOverseas Order Form'!K113)</f>
        <v/>
      </c>
      <c r="R81" s="23" t="str">
        <f>IF('GiftBasketsOverseas Order Form'!M113="","",'GiftBasketsOverseas Order Form'!M113)</f>
        <v/>
      </c>
      <c r="S81" s="12" t="str">
        <f>IF('GiftBasketsOverseas Order Form'!C113="","",'GiftBasketsOverseas Order Form'!N113)</f>
        <v/>
      </c>
      <c r="T81" s="12" t="str">
        <f t="shared" si="3"/>
        <v/>
      </c>
      <c r="U81" s="12" t="str">
        <f>IF('GiftBasketsOverseas Order Form'!C113="","",'GiftBasketsOverseas Order Form'!N113+'GiftBasketsOverseas Order Form'!O113)</f>
        <v/>
      </c>
      <c r="V81" s="15" t="str">
        <f>IF('GiftBasketsOverseas Order Form'!D113="","","101")</f>
        <v/>
      </c>
      <c r="W81" s="12" t="str">
        <f t="shared" si="4"/>
        <v/>
      </c>
      <c r="X81" s="12" t="str">
        <f>IF('GiftBasketsOverseas Order Form'!C113="","",'GiftBasketsOverseas Order Form'!S113)</f>
        <v/>
      </c>
      <c r="Y81" s="12" t="str">
        <f>IF('GiftBasketsOverseas Order Form'!C113="","","0")</f>
        <v/>
      </c>
      <c r="Z81" s="12" t="str">
        <f>IF('GiftBasketsOverseas Order Form'!C113="","",'GiftBasketsOverseas Order Form'!R113)</f>
        <v/>
      </c>
      <c r="AA81" s="12" t="str">
        <f>IF('GiftBasketsOverseas Order Form'!C113="","",'GiftBasketsOverseas Order Form'!T113)</f>
        <v/>
      </c>
      <c r="AC81" s="22" t="str">
        <f>IF('GiftBasketsOverseas Order Form'!W113="","",'GiftBasketsOverseas Order Form'!W113)</f>
        <v/>
      </c>
      <c r="AD81" s="21" t="str">
        <f>IF('GiftBasketsOverseas Order Form'!U113="","",'GiftBasketsOverseas Order Form'!U113)</f>
        <v/>
      </c>
      <c r="AE81" t="str">
        <f>IF('GiftBasketsOverseas Order Form'!D113="","","5")</f>
        <v/>
      </c>
      <c r="AF81" t="str">
        <f>IF('GiftBasketsOverseas Order Form'!D113="","","CC")</f>
        <v/>
      </c>
      <c r="AG81"/>
      <c r="AH81" t="str">
        <f>IF('GiftBasketsOverseas Order Form'!L113="","",'GiftBasketsOverseas Order Form'!L113)</f>
        <v/>
      </c>
      <c r="AI81" s="11" t="str">
        <f t="shared" si="5"/>
        <v/>
      </c>
      <c r="AJ81" s="11"/>
      <c r="AK81" s="11" t="str">
        <f>IF('GiftBasketsOverseas Order Form'!$B$19="","",'GiftBasketsOverseas Order Form'!$B$19)</f>
        <v xml:space="preserve"> </v>
      </c>
      <c r="AL81" s="11" t="str">
        <f>IF('GiftBasketsOverseas Order Form'!$B$10="","",'GiftBasketsOverseas Order Form'!$B$10)</f>
        <v/>
      </c>
      <c r="AM81" t="str">
        <f>IF('GiftBasketsOverseas Order Form'!J113="","",'GiftBasketsOverseas Order Form'!J113)</f>
        <v/>
      </c>
      <c r="AN81" t="str">
        <f>IF('GiftBasketsOverseas Order Form'!B113="","",'GiftBasketsOverseas Order Form'!B113)</f>
        <v/>
      </c>
      <c r="AO81" s="11">
        <f>'GiftBasketsOverseas Order Form'!$B$20</f>
        <v>0</v>
      </c>
      <c r="AP81" s="11">
        <f>'GiftBasketsOverseas Order Form'!$B$21</f>
        <v>0</v>
      </c>
      <c r="AQ81" s="11" t="str">
        <f>'GiftBasketsOverseas Order Form'!$B$22</f>
        <v>giftbasketsoverseas.com</v>
      </c>
      <c r="AR81" s="11" t="str">
        <f>IF('GiftBasketsOverseas Order Form'!$B$18="","",'GiftBasketsOverseas Order Form'!$B$18)</f>
        <v/>
      </c>
      <c r="AS81" s="22">
        <f>'GiftBasketsOverseas Order Form'!X113</f>
        <v>0</v>
      </c>
      <c r="AT81" s="22">
        <f>'GiftBasketsOverseas Order Form'!A113</f>
        <v>0</v>
      </c>
    </row>
    <row r="82" spans="1:46" x14ac:dyDescent="0.2">
      <c r="A82" s="11" t="str">
        <f>IF('GiftBasketsOverseas Order Form'!A114="","",'GiftBasketsOverseas Order Form'!A114)</f>
        <v/>
      </c>
      <c r="B82" s="11" t="str">
        <f>IF('GiftBasketsOverseas Order Form'!$B$9="","",'GiftBasketsOverseas Order Form'!$B$9)</f>
        <v/>
      </c>
      <c r="C82" s="11" t="str">
        <f>IF('GiftBasketsOverseas Order Form'!$B$11="","",'GiftBasketsOverseas Order Form'!$B$11)</f>
        <v/>
      </c>
      <c r="D82" s="11" t="str">
        <f>IF('GiftBasketsOverseas Order Form'!$B$12="","",'GiftBasketsOverseas Order Form'!$B$12)</f>
        <v/>
      </c>
      <c r="E82" s="11" t="str">
        <f>IF('GiftBasketsOverseas Order Form'!$B$13="","",'GiftBasketsOverseas Order Form'!$B$13)</f>
        <v/>
      </c>
      <c r="F82" s="11" t="str">
        <f>IF('GiftBasketsOverseas Order Form'!$B$14="","",'GiftBasketsOverseas Order Form'!$B$14)</f>
        <v/>
      </c>
      <c r="G82" s="11" t="str">
        <f>IF('GiftBasketsOverseas Order Form'!$B$15="","",'GiftBasketsOverseas Order Form'!$B$15)</f>
        <v/>
      </c>
      <c r="H82" s="11" t="str">
        <f>IF('GiftBasketsOverseas Order Form'!$B$16="","",'GiftBasketsOverseas Order Form'!$B$16)</f>
        <v/>
      </c>
      <c r="I82" s="11" t="str">
        <f>IF('GiftBasketsOverseas Order Form'!$B$17="","",'GiftBasketsOverseas Order Form'!$B$17)</f>
        <v/>
      </c>
      <c r="J82" s="22" t="str">
        <f>IF('GiftBasketsOverseas Order Form'!C114="","",'GiftBasketsOverseas Order Form'!C114)</f>
        <v/>
      </c>
      <c r="K82" s="11" t="str">
        <f>IF('GiftBasketsOverseas Order Form'!I114="","",'GiftBasketsOverseas Order Form'!I114)</f>
        <v/>
      </c>
      <c r="L82" s="22" t="str">
        <f>IF('GiftBasketsOverseas Order Form'!D114="","",'GiftBasketsOverseas Order Form'!D114)</f>
        <v/>
      </c>
      <c r="M82" s="22" t="str">
        <f>IF('GiftBasketsOverseas Order Form'!F114="","",'GiftBasketsOverseas Order Form'!F114)</f>
        <v/>
      </c>
      <c r="N82" s="22" t="str">
        <f>IF('GiftBasketsOverseas Order Form'!G114="","",'GiftBasketsOverseas Order Form'!G114)</f>
        <v/>
      </c>
      <c r="O82" s="22" t="str">
        <f>IF('GiftBasketsOverseas Order Form'!E114="","",'GiftBasketsOverseas Order Form'!E114)</f>
        <v/>
      </c>
      <c r="P82" s="22" t="str">
        <f>IF('GiftBasketsOverseas Order Form'!H114="","",'GiftBasketsOverseas Order Form'!H114)</f>
        <v/>
      </c>
      <c r="Q82" s="22" t="str">
        <f>IF('GiftBasketsOverseas Order Form'!K114="","",'GiftBasketsOverseas Order Form'!K114)</f>
        <v/>
      </c>
      <c r="R82" s="23" t="str">
        <f>IF('GiftBasketsOverseas Order Form'!M114="","",'GiftBasketsOverseas Order Form'!M114)</f>
        <v/>
      </c>
      <c r="S82" s="12" t="str">
        <f>IF('GiftBasketsOverseas Order Form'!C114="","",'GiftBasketsOverseas Order Form'!N114)</f>
        <v/>
      </c>
      <c r="T82" s="12" t="str">
        <f t="shared" si="3"/>
        <v/>
      </c>
      <c r="U82" s="12" t="str">
        <f>IF('GiftBasketsOverseas Order Form'!C114="","",'GiftBasketsOverseas Order Form'!N114+'GiftBasketsOverseas Order Form'!O114)</f>
        <v/>
      </c>
      <c r="V82" s="15" t="str">
        <f>IF('GiftBasketsOverseas Order Form'!D114="","","101")</f>
        <v/>
      </c>
      <c r="W82" s="12" t="str">
        <f t="shared" si="4"/>
        <v/>
      </c>
      <c r="X82" s="12" t="str">
        <f>IF('GiftBasketsOverseas Order Form'!C114="","",'GiftBasketsOverseas Order Form'!S114)</f>
        <v/>
      </c>
      <c r="Y82" s="12" t="str">
        <f>IF('GiftBasketsOverseas Order Form'!C114="","","0")</f>
        <v/>
      </c>
      <c r="Z82" s="12" t="str">
        <f>IF('GiftBasketsOverseas Order Form'!C114="","",'GiftBasketsOverseas Order Form'!R114)</f>
        <v/>
      </c>
      <c r="AA82" s="12" t="str">
        <f>IF('GiftBasketsOverseas Order Form'!C114="","",'GiftBasketsOverseas Order Form'!T114)</f>
        <v/>
      </c>
      <c r="AC82" s="22" t="str">
        <f>IF('GiftBasketsOverseas Order Form'!W114="","",'GiftBasketsOverseas Order Form'!W114)</f>
        <v/>
      </c>
      <c r="AD82" s="21" t="str">
        <f>IF('GiftBasketsOverseas Order Form'!U114="","",'GiftBasketsOverseas Order Form'!U114)</f>
        <v/>
      </c>
      <c r="AE82" t="str">
        <f>IF('GiftBasketsOverseas Order Form'!D114="","","5")</f>
        <v/>
      </c>
      <c r="AF82" t="str">
        <f>IF('GiftBasketsOverseas Order Form'!D114="","","CC")</f>
        <v/>
      </c>
      <c r="AG82"/>
      <c r="AH82" t="str">
        <f>IF('GiftBasketsOverseas Order Form'!L114="","",'GiftBasketsOverseas Order Form'!L114)</f>
        <v/>
      </c>
      <c r="AI82" s="11" t="str">
        <f t="shared" si="5"/>
        <v/>
      </c>
      <c r="AJ82" s="11"/>
      <c r="AK82" s="11" t="str">
        <f>IF('GiftBasketsOverseas Order Form'!$B$19="","",'GiftBasketsOverseas Order Form'!$B$19)</f>
        <v xml:space="preserve"> </v>
      </c>
      <c r="AL82" s="11" t="str">
        <f>IF('GiftBasketsOverseas Order Form'!$B$10="","",'GiftBasketsOverseas Order Form'!$B$10)</f>
        <v/>
      </c>
      <c r="AM82" t="str">
        <f>IF('GiftBasketsOverseas Order Form'!J114="","",'GiftBasketsOverseas Order Form'!J114)</f>
        <v/>
      </c>
      <c r="AN82" t="str">
        <f>IF('GiftBasketsOverseas Order Form'!B114="","",'GiftBasketsOverseas Order Form'!B114)</f>
        <v/>
      </c>
      <c r="AO82" s="11">
        <f>'GiftBasketsOverseas Order Form'!$B$20</f>
        <v>0</v>
      </c>
      <c r="AP82" s="11">
        <f>'GiftBasketsOverseas Order Form'!$B$21</f>
        <v>0</v>
      </c>
      <c r="AQ82" s="11" t="str">
        <f>'GiftBasketsOverseas Order Form'!$B$22</f>
        <v>giftbasketsoverseas.com</v>
      </c>
      <c r="AR82" s="11" t="str">
        <f>IF('GiftBasketsOverseas Order Form'!$B$18="","",'GiftBasketsOverseas Order Form'!$B$18)</f>
        <v/>
      </c>
      <c r="AS82" s="22">
        <f>'GiftBasketsOverseas Order Form'!X114</f>
        <v>0</v>
      </c>
      <c r="AT82" s="22">
        <f>'GiftBasketsOverseas Order Form'!A114</f>
        <v>0</v>
      </c>
    </row>
    <row r="83" spans="1:46" x14ac:dyDescent="0.2">
      <c r="A83" s="11" t="str">
        <f>IF('GiftBasketsOverseas Order Form'!A115="","",'GiftBasketsOverseas Order Form'!A115)</f>
        <v/>
      </c>
      <c r="B83" s="11" t="str">
        <f>IF('GiftBasketsOverseas Order Form'!$B$9="","",'GiftBasketsOverseas Order Form'!$B$9)</f>
        <v/>
      </c>
      <c r="C83" s="11" t="str">
        <f>IF('GiftBasketsOverseas Order Form'!$B$11="","",'GiftBasketsOverseas Order Form'!$B$11)</f>
        <v/>
      </c>
      <c r="D83" s="11" t="str">
        <f>IF('GiftBasketsOverseas Order Form'!$B$12="","",'GiftBasketsOverseas Order Form'!$B$12)</f>
        <v/>
      </c>
      <c r="E83" s="11" t="str">
        <f>IF('GiftBasketsOverseas Order Form'!$B$13="","",'GiftBasketsOverseas Order Form'!$B$13)</f>
        <v/>
      </c>
      <c r="F83" s="11" t="str">
        <f>IF('GiftBasketsOverseas Order Form'!$B$14="","",'GiftBasketsOverseas Order Form'!$B$14)</f>
        <v/>
      </c>
      <c r="G83" s="11" t="str">
        <f>IF('GiftBasketsOverseas Order Form'!$B$15="","",'GiftBasketsOverseas Order Form'!$B$15)</f>
        <v/>
      </c>
      <c r="H83" s="11" t="str">
        <f>IF('GiftBasketsOverseas Order Form'!$B$16="","",'GiftBasketsOverseas Order Form'!$B$16)</f>
        <v/>
      </c>
      <c r="I83" s="11" t="str">
        <f>IF('GiftBasketsOverseas Order Form'!$B$17="","",'GiftBasketsOverseas Order Form'!$B$17)</f>
        <v/>
      </c>
      <c r="J83" s="22" t="str">
        <f>IF('GiftBasketsOverseas Order Form'!C115="","",'GiftBasketsOverseas Order Form'!C115)</f>
        <v/>
      </c>
      <c r="K83" s="11" t="str">
        <f>IF('GiftBasketsOverseas Order Form'!I115="","",'GiftBasketsOverseas Order Form'!I115)</f>
        <v/>
      </c>
      <c r="L83" s="22" t="str">
        <f>IF('GiftBasketsOverseas Order Form'!D115="","",'GiftBasketsOverseas Order Form'!D115)</f>
        <v/>
      </c>
      <c r="M83" s="22" t="str">
        <f>IF('GiftBasketsOverseas Order Form'!F115="","",'GiftBasketsOverseas Order Form'!F115)</f>
        <v/>
      </c>
      <c r="N83" s="22" t="str">
        <f>IF('GiftBasketsOverseas Order Form'!G115="","",'GiftBasketsOverseas Order Form'!G115)</f>
        <v/>
      </c>
      <c r="O83" s="22" t="str">
        <f>IF('GiftBasketsOverseas Order Form'!E115="","",'GiftBasketsOverseas Order Form'!E115)</f>
        <v/>
      </c>
      <c r="P83" s="22" t="str">
        <f>IF('GiftBasketsOverseas Order Form'!H115="","",'GiftBasketsOverseas Order Form'!H115)</f>
        <v/>
      </c>
      <c r="Q83" s="22" t="str">
        <f>IF('GiftBasketsOverseas Order Form'!K115="","",'GiftBasketsOverseas Order Form'!K115)</f>
        <v/>
      </c>
      <c r="R83" s="23" t="str">
        <f>IF('GiftBasketsOverseas Order Form'!M115="","",'GiftBasketsOverseas Order Form'!M115)</f>
        <v/>
      </c>
      <c r="S83" s="12" t="str">
        <f>IF('GiftBasketsOverseas Order Form'!C115="","",'GiftBasketsOverseas Order Form'!N115)</f>
        <v/>
      </c>
      <c r="T83" s="12" t="str">
        <f t="shared" si="3"/>
        <v/>
      </c>
      <c r="U83" s="12" t="str">
        <f>IF('GiftBasketsOverseas Order Form'!C115="","",'GiftBasketsOverseas Order Form'!N115+'GiftBasketsOverseas Order Form'!O115)</f>
        <v/>
      </c>
      <c r="V83" s="15" t="str">
        <f>IF('GiftBasketsOverseas Order Form'!D115="","","101")</f>
        <v/>
      </c>
      <c r="W83" s="12" t="str">
        <f t="shared" si="4"/>
        <v/>
      </c>
      <c r="X83" s="12" t="str">
        <f>IF('GiftBasketsOverseas Order Form'!C115="","",'GiftBasketsOverseas Order Form'!S115)</f>
        <v/>
      </c>
      <c r="Y83" s="12" t="str">
        <f>IF('GiftBasketsOverseas Order Form'!C115="","","0")</f>
        <v/>
      </c>
      <c r="Z83" s="12" t="str">
        <f>IF('GiftBasketsOverseas Order Form'!C115="","",'GiftBasketsOverseas Order Form'!R115)</f>
        <v/>
      </c>
      <c r="AA83" s="12" t="str">
        <f>IF('GiftBasketsOverseas Order Form'!C115="","",'GiftBasketsOverseas Order Form'!T115)</f>
        <v/>
      </c>
      <c r="AC83" s="22" t="str">
        <f>IF('GiftBasketsOverseas Order Form'!W115="","",'GiftBasketsOverseas Order Form'!W115)</f>
        <v/>
      </c>
      <c r="AD83" s="21" t="str">
        <f>IF('GiftBasketsOverseas Order Form'!U115="","",'GiftBasketsOverseas Order Form'!U115)</f>
        <v/>
      </c>
      <c r="AE83" t="str">
        <f>IF('GiftBasketsOverseas Order Form'!D115="","","5")</f>
        <v/>
      </c>
      <c r="AF83" t="str">
        <f>IF('GiftBasketsOverseas Order Form'!D115="","","CC")</f>
        <v/>
      </c>
      <c r="AG83"/>
      <c r="AH83" t="str">
        <f>IF('GiftBasketsOverseas Order Form'!L115="","",'GiftBasketsOverseas Order Form'!L115)</f>
        <v/>
      </c>
      <c r="AI83" s="11" t="str">
        <f t="shared" si="5"/>
        <v/>
      </c>
      <c r="AJ83" s="11"/>
      <c r="AK83" s="11" t="str">
        <f>IF('GiftBasketsOverseas Order Form'!$B$19="","",'GiftBasketsOverseas Order Form'!$B$19)</f>
        <v xml:space="preserve"> </v>
      </c>
      <c r="AL83" s="11" t="str">
        <f>IF('GiftBasketsOverseas Order Form'!$B$10="","",'GiftBasketsOverseas Order Form'!$B$10)</f>
        <v/>
      </c>
      <c r="AM83" t="str">
        <f>IF('GiftBasketsOverseas Order Form'!J115="","",'GiftBasketsOverseas Order Form'!J115)</f>
        <v/>
      </c>
      <c r="AN83" t="str">
        <f>IF('GiftBasketsOverseas Order Form'!B115="","",'GiftBasketsOverseas Order Form'!B115)</f>
        <v/>
      </c>
      <c r="AO83" s="11">
        <f>'GiftBasketsOverseas Order Form'!$B$20</f>
        <v>0</v>
      </c>
      <c r="AP83" s="11">
        <f>'GiftBasketsOverseas Order Form'!$B$21</f>
        <v>0</v>
      </c>
      <c r="AQ83" s="11" t="str">
        <f>'GiftBasketsOverseas Order Form'!$B$22</f>
        <v>giftbasketsoverseas.com</v>
      </c>
      <c r="AR83" s="11" t="str">
        <f>IF('GiftBasketsOverseas Order Form'!$B$18="","",'GiftBasketsOverseas Order Form'!$B$18)</f>
        <v/>
      </c>
      <c r="AS83" s="22">
        <f>'GiftBasketsOverseas Order Form'!X115</f>
        <v>0</v>
      </c>
      <c r="AT83" s="22">
        <f>'GiftBasketsOverseas Order Form'!A115</f>
        <v>0</v>
      </c>
    </row>
    <row r="84" spans="1:46" x14ac:dyDescent="0.2">
      <c r="A84" s="11" t="str">
        <f>IF('GiftBasketsOverseas Order Form'!A116="","",'GiftBasketsOverseas Order Form'!A116)</f>
        <v/>
      </c>
      <c r="B84" s="11" t="str">
        <f>IF('GiftBasketsOverseas Order Form'!$B$9="","",'GiftBasketsOverseas Order Form'!$B$9)</f>
        <v/>
      </c>
      <c r="C84" s="11" t="str">
        <f>IF('GiftBasketsOverseas Order Form'!$B$11="","",'GiftBasketsOverseas Order Form'!$B$11)</f>
        <v/>
      </c>
      <c r="D84" s="11" t="str">
        <f>IF('GiftBasketsOverseas Order Form'!$B$12="","",'GiftBasketsOverseas Order Form'!$B$12)</f>
        <v/>
      </c>
      <c r="E84" s="11" t="str">
        <f>IF('GiftBasketsOverseas Order Form'!$B$13="","",'GiftBasketsOverseas Order Form'!$B$13)</f>
        <v/>
      </c>
      <c r="F84" s="11" t="str">
        <f>IF('GiftBasketsOverseas Order Form'!$B$14="","",'GiftBasketsOverseas Order Form'!$B$14)</f>
        <v/>
      </c>
      <c r="G84" s="11" t="str">
        <f>IF('GiftBasketsOverseas Order Form'!$B$15="","",'GiftBasketsOverseas Order Form'!$B$15)</f>
        <v/>
      </c>
      <c r="H84" s="11" t="str">
        <f>IF('GiftBasketsOverseas Order Form'!$B$16="","",'GiftBasketsOverseas Order Form'!$B$16)</f>
        <v/>
      </c>
      <c r="I84" s="11" t="str">
        <f>IF('GiftBasketsOverseas Order Form'!$B$17="","",'GiftBasketsOverseas Order Form'!$B$17)</f>
        <v/>
      </c>
      <c r="J84" s="22" t="str">
        <f>IF('GiftBasketsOverseas Order Form'!C116="","",'GiftBasketsOverseas Order Form'!C116)</f>
        <v/>
      </c>
      <c r="K84" s="11" t="str">
        <f>IF('GiftBasketsOverseas Order Form'!I116="","",'GiftBasketsOverseas Order Form'!I116)</f>
        <v/>
      </c>
      <c r="L84" s="22" t="str">
        <f>IF('GiftBasketsOverseas Order Form'!D116="","",'GiftBasketsOverseas Order Form'!D116)</f>
        <v/>
      </c>
      <c r="M84" s="22" t="str">
        <f>IF('GiftBasketsOverseas Order Form'!F116="","",'GiftBasketsOverseas Order Form'!F116)</f>
        <v/>
      </c>
      <c r="N84" s="22" t="str">
        <f>IF('GiftBasketsOverseas Order Form'!G116="","",'GiftBasketsOverseas Order Form'!G116)</f>
        <v/>
      </c>
      <c r="O84" s="22" t="str">
        <f>IF('GiftBasketsOverseas Order Form'!E116="","",'GiftBasketsOverseas Order Form'!E116)</f>
        <v/>
      </c>
      <c r="P84" s="22" t="str">
        <f>IF('GiftBasketsOverseas Order Form'!H116="","",'GiftBasketsOverseas Order Form'!H116)</f>
        <v/>
      </c>
      <c r="Q84" s="22" t="str">
        <f>IF('GiftBasketsOverseas Order Form'!K116="","",'GiftBasketsOverseas Order Form'!K116)</f>
        <v/>
      </c>
      <c r="R84" s="23" t="str">
        <f>IF('GiftBasketsOverseas Order Form'!M116="","",'GiftBasketsOverseas Order Form'!M116)</f>
        <v/>
      </c>
      <c r="S84" s="12" t="str">
        <f>IF('GiftBasketsOverseas Order Form'!C116="","",'GiftBasketsOverseas Order Form'!N116)</f>
        <v/>
      </c>
      <c r="T84" s="12" t="str">
        <f t="shared" si="3"/>
        <v/>
      </c>
      <c r="U84" s="12" t="str">
        <f>IF('GiftBasketsOverseas Order Form'!C116="","",'GiftBasketsOverseas Order Form'!N116+'GiftBasketsOverseas Order Form'!O116)</f>
        <v/>
      </c>
      <c r="V84" s="15" t="str">
        <f>IF('GiftBasketsOverseas Order Form'!D116="","","101")</f>
        <v/>
      </c>
      <c r="W84" s="12" t="str">
        <f t="shared" si="4"/>
        <v/>
      </c>
      <c r="X84" s="12" t="str">
        <f>IF('GiftBasketsOverseas Order Form'!C116="","",'GiftBasketsOverseas Order Form'!S116)</f>
        <v/>
      </c>
      <c r="Y84" s="12" t="str">
        <f>IF('GiftBasketsOverseas Order Form'!C116="","","0")</f>
        <v/>
      </c>
      <c r="Z84" s="12" t="str">
        <f>IF('GiftBasketsOverseas Order Form'!C116="","",'GiftBasketsOverseas Order Form'!R116)</f>
        <v/>
      </c>
      <c r="AA84" s="12" t="str">
        <f>IF('GiftBasketsOverseas Order Form'!C116="","",'GiftBasketsOverseas Order Form'!T116)</f>
        <v/>
      </c>
      <c r="AC84" s="22" t="str">
        <f>IF('GiftBasketsOverseas Order Form'!W116="","",'GiftBasketsOverseas Order Form'!W116)</f>
        <v/>
      </c>
      <c r="AD84" s="21" t="str">
        <f>IF('GiftBasketsOverseas Order Form'!U116="","",'GiftBasketsOverseas Order Form'!U116)</f>
        <v/>
      </c>
      <c r="AE84" t="str">
        <f>IF('GiftBasketsOverseas Order Form'!D116="","","5")</f>
        <v/>
      </c>
      <c r="AF84" t="str">
        <f>IF('GiftBasketsOverseas Order Form'!D116="","","CC")</f>
        <v/>
      </c>
      <c r="AG84"/>
      <c r="AH84" t="str">
        <f>IF('GiftBasketsOverseas Order Form'!L116="","",'GiftBasketsOverseas Order Form'!L116)</f>
        <v/>
      </c>
      <c r="AI84" s="11" t="str">
        <f t="shared" si="5"/>
        <v/>
      </c>
      <c r="AJ84" s="11"/>
      <c r="AK84" s="11" t="str">
        <f>IF('GiftBasketsOverseas Order Form'!$B$19="","",'GiftBasketsOverseas Order Form'!$B$19)</f>
        <v xml:space="preserve"> </v>
      </c>
      <c r="AL84" s="11" t="str">
        <f>IF('GiftBasketsOverseas Order Form'!$B$10="","",'GiftBasketsOverseas Order Form'!$B$10)</f>
        <v/>
      </c>
      <c r="AM84" t="str">
        <f>IF('GiftBasketsOverseas Order Form'!J116="","",'GiftBasketsOverseas Order Form'!J116)</f>
        <v/>
      </c>
      <c r="AN84" t="str">
        <f>IF('GiftBasketsOverseas Order Form'!B116="","",'GiftBasketsOverseas Order Form'!B116)</f>
        <v/>
      </c>
      <c r="AO84" s="11">
        <f>'GiftBasketsOverseas Order Form'!$B$20</f>
        <v>0</v>
      </c>
      <c r="AP84" s="11">
        <f>'GiftBasketsOverseas Order Form'!$B$21</f>
        <v>0</v>
      </c>
      <c r="AQ84" s="11" t="str">
        <f>'GiftBasketsOverseas Order Form'!$B$22</f>
        <v>giftbasketsoverseas.com</v>
      </c>
      <c r="AR84" s="11" t="str">
        <f>IF('GiftBasketsOverseas Order Form'!$B$18="","",'GiftBasketsOverseas Order Form'!$B$18)</f>
        <v/>
      </c>
      <c r="AS84" s="22">
        <f>'GiftBasketsOverseas Order Form'!X116</f>
        <v>0</v>
      </c>
      <c r="AT84" s="22">
        <f>'GiftBasketsOverseas Order Form'!A116</f>
        <v>0</v>
      </c>
    </row>
    <row r="85" spans="1:46" x14ac:dyDescent="0.2">
      <c r="A85" s="11" t="str">
        <f>IF('GiftBasketsOverseas Order Form'!A117="","",'GiftBasketsOverseas Order Form'!A117)</f>
        <v/>
      </c>
      <c r="B85" s="11" t="str">
        <f>IF('GiftBasketsOverseas Order Form'!$B$9="","",'GiftBasketsOverseas Order Form'!$B$9)</f>
        <v/>
      </c>
      <c r="C85" s="11" t="str">
        <f>IF('GiftBasketsOverseas Order Form'!$B$11="","",'GiftBasketsOverseas Order Form'!$B$11)</f>
        <v/>
      </c>
      <c r="D85" s="11" t="str">
        <f>IF('GiftBasketsOverseas Order Form'!$B$12="","",'GiftBasketsOverseas Order Form'!$B$12)</f>
        <v/>
      </c>
      <c r="E85" s="11" t="str">
        <f>IF('GiftBasketsOverseas Order Form'!$B$13="","",'GiftBasketsOverseas Order Form'!$B$13)</f>
        <v/>
      </c>
      <c r="F85" s="11" t="str">
        <f>IF('GiftBasketsOverseas Order Form'!$B$14="","",'GiftBasketsOverseas Order Form'!$B$14)</f>
        <v/>
      </c>
      <c r="G85" s="11" t="str">
        <f>IF('GiftBasketsOverseas Order Form'!$B$15="","",'GiftBasketsOverseas Order Form'!$B$15)</f>
        <v/>
      </c>
      <c r="H85" s="11" t="str">
        <f>IF('GiftBasketsOverseas Order Form'!$B$16="","",'GiftBasketsOverseas Order Form'!$B$16)</f>
        <v/>
      </c>
      <c r="I85" s="11" t="str">
        <f>IF('GiftBasketsOverseas Order Form'!$B$17="","",'GiftBasketsOverseas Order Form'!$B$17)</f>
        <v/>
      </c>
      <c r="J85" s="22" t="str">
        <f>IF('GiftBasketsOverseas Order Form'!C117="","",'GiftBasketsOverseas Order Form'!C117)</f>
        <v/>
      </c>
      <c r="K85" s="11" t="str">
        <f>IF('GiftBasketsOverseas Order Form'!I117="","",'GiftBasketsOverseas Order Form'!I117)</f>
        <v/>
      </c>
      <c r="L85" s="22" t="str">
        <f>IF('GiftBasketsOverseas Order Form'!D117="","",'GiftBasketsOverseas Order Form'!D117)</f>
        <v/>
      </c>
      <c r="M85" s="22" t="str">
        <f>IF('GiftBasketsOverseas Order Form'!F117="","",'GiftBasketsOverseas Order Form'!F117)</f>
        <v/>
      </c>
      <c r="N85" s="22" t="str">
        <f>IF('GiftBasketsOverseas Order Form'!G117="","",'GiftBasketsOverseas Order Form'!G117)</f>
        <v/>
      </c>
      <c r="O85" s="22" t="str">
        <f>IF('GiftBasketsOverseas Order Form'!E117="","",'GiftBasketsOverseas Order Form'!E117)</f>
        <v/>
      </c>
      <c r="P85" s="22" t="str">
        <f>IF('GiftBasketsOverseas Order Form'!H117="","",'GiftBasketsOverseas Order Form'!H117)</f>
        <v/>
      </c>
      <c r="Q85" s="22" t="str">
        <f>IF('GiftBasketsOverseas Order Form'!K117="","",'GiftBasketsOverseas Order Form'!K117)</f>
        <v/>
      </c>
      <c r="R85" s="23" t="str">
        <f>IF('GiftBasketsOverseas Order Form'!M117="","",'GiftBasketsOverseas Order Form'!M117)</f>
        <v/>
      </c>
      <c r="S85" s="12" t="str">
        <f>IF('GiftBasketsOverseas Order Form'!C117="","",'GiftBasketsOverseas Order Form'!N117)</f>
        <v/>
      </c>
      <c r="T85" s="12" t="str">
        <f t="shared" si="3"/>
        <v/>
      </c>
      <c r="U85" s="12" t="str">
        <f>IF('GiftBasketsOverseas Order Form'!C117="","",'GiftBasketsOverseas Order Form'!N117+'GiftBasketsOverseas Order Form'!O117)</f>
        <v/>
      </c>
      <c r="V85" s="15" t="str">
        <f>IF('GiftBasketsOverseas Order Form'!D117="","","101")</f>
        <v/>
      </c>
      <c r="W85" s="12" t="str">
        <f t="shared" si="4"/>
        <v/>
      </c>
      <c r="X85" s="12" t="str">
        <f>IF('GiftBasketsOverseas Order Form'!C117="","",'GiftBasketsOverseas Order Form'!S117)</f>
        <v/>
      </c>
      <c r="Y85" s="12" t="str">
        <f>IF('GiftBasketsOverseas Order Form'!C117="","","0")</f>
        <v/>
      </c>
      <c r="Z85" s="12" t="str">
        <f>IF('GiftBasketsOverseas Order Form'!C117="","",'GiftBasketsOverseas Order Form'!R117)</f>
        <v/>
      </c>
      <c r="AA85" s="12" t="str">
        <f>IF('GiftBasketsOverseas Order Form'!C117="","",'GiftBasketsOverseas Order Form'!T117)</f>
        <v/>
      </c>
      <c r="AC85" s="22" t="str">
        <f>IF('GiftBasketsOverseas Order Form'!W117="","",'GiftBasketsOverseas Order Form'!W117)</f>
        <v/>
      </c>
      <c r="AD85" s="21" t="str">
        <f>IF('GiftBasketsOverseas Order Form'!U117="","",'GiftBasketsOverseas Order Form'!U117)</f>
        <v/>
      </c>
      <c r="AE85" t="str">
        <f>IF('GiftBasketsOverseas Order Form'!D117="","","5")</f>
        <v/>
      </c>
      <c r="AF85" t="str">
        <f>IF('GiftBasketsOverseas Order Form'!D117="","","CC")</f>
        <v/>
      </c>
      <c r="AG85"/>
      <c r="AH85" t="str">
        <f>IF('GiftBasketsOverseas Order Form'!L117="","",'GiftBasketsOverseas Order Form'!L117)</f>
        <v/>
      </c>
      <c r="AI85" s="11" t="str">
        <f t="shared" si="5"/>
        <v/>
      </c>
      <c r="AJ85" s="11"/>
      <c r="AK85" s="11" t="str">
        <f>IF('GiftBasketsOverseas Order Form'!$B$19="","",'GiftBasketsOverseas Order Form'!$B$19)</f>
        <v xml:space="preserve"> </v>
      </c>
      <c r="AL85" s="11" t="str">
        <f>IF('GiftBasketsOverseas Order Form'!$B$10="","",'GiftBasketsOverseas Order Form'!$B$10)</f>
        <v/>
      </c>
      <c r="AM85" t="str">
        <f>IF('GiftBasketsOverseas Order Form'!J117="","",'GiftBasketsOverseas Order Form'!J117)</f>
        <v/>
      </c>
      <c r="AN85" t="str">
        <f>IF('GiftBasketsOverseas Order Form'!B117="","",'GiftBasketsOverseas Order Form'!B117)</f>
        <v/>
      </c>
      <c r="AO85" s="11">
        <f>'GiftBasketsOverseas Order Form'!$B$20</f>
        <v>0</v>
      </c>
      <c r="AP85" s="11">
        <f>'GiftBasketsOverseas Order Form'!$B$21</f>
        <v>0</v>
      </c>
      <c r="AQ85" s="11" t="str">
        <f>'GiftBasketsOverseas Order Form'!$B$22</f>
        <v>giftbasketsoverseas.com</v>
      </c>
      <c r="AR85" s="11" t="str">
        <f>IF('GiftBasketsOverseas Order Form'!$B$18="","",'GiftBasketsOverseas Order Form'!$B$18)</f>
        <v/>
      </c>
      <c r="AS85" s="22">
        <f>'GiftBasketsOverseas Order Form'!X117</f>
        <v>0</v>
      </c>
      <c r="AT85" s="22">
        <f>'GiftBasketsOverseas Order Form'!A117</f>
        <v>0</v>
      </c>
    </row>
    <row r="86" spans="1:46" x14ac:dyDescent="0.2">
      <c r="A86" s="11" t="str">
        <f>IF('GiftBasketsOverseas Order Form'!A118="","",'GiftBasketsOverseas Order Form'!A118)</f>
        <v/>
      </c>
      <c r="B86" s="11" t="str">
        <f>IF('GiftBasketsOverseas Order Form'!$B$9="","",'GiftBasketsOverseas Order Form'!$B$9)</f>
        <v/>
      </c>
      <c r="C86" s="11" t="str">
        <f>IF('GiftBasketsOverseas Order Form'!$B$11="","",'GiftBasketsOverseas Order Form'!$B$11)</f>
        <v/>
      </c>
      <c r="D86" s="11" t="str">
        <f>IF('GiftBasketsOverseas Order Form'!$B$12="","",'GiftBasketsOverseas Order Form'!$B$12)</f>
        <v/>
      </c>
      <c r="E86" s="11" t="str">
        <f>IF('GiftBasketsOverseas Order Form'!$B$13="","",'GiftBasketsOverseas Order Form'!$B$13)</f>
        <v/>
      </c>
      <c r="F86" s="11" t="str">
        <f>IF('GiftBasketsOverseas Order Form'!$B$14="","",'GiftBasketsOverseas Order Form'!$B$14)</f>
        <v/>
      </c>
      <c r="G86" s="11" t="str">
        <f>IF('GiftBasketsOverseas Order Form'!$B$15="","",'GiftBasketsOverseas Order Form'!$B$15)</f>
        <v/>
      </c>
      <c r="H86" s="11" t="str">
        <f>IF('GiftBasketsOverseas Order Form'!$B$16="","",'GiftBasketsOverseas Order Form'!$B$16)</f>
        <v/>
      </c>
      <c r="I86" s="11" t="str">
        <f>IF('GiftBasketsOverseas Order Form'!$B$17="","",'GiftBasketsOverseas Order Form'!$B$17)</f>
        <v/>
      </c>
      <c r="J86" s="22" t="str">
        <f>IF('GiftBasketsOverseas Order Form'!C118="","",'GiftBasketsOverseas Order Form'!C118)</f>
        <v/>
      </c>
      <c r="K86" s="11" t="str">
        <f>IF('GiftBasketsOverseas Order Form'!I118="","",'GiftBasketsOverseas Order Form'!I118)</f>
        <v/>
      </c>
      <c r="L86" s="22" t="str">
        <f>IF('GiftBasketsOverseas Order Form'!D118="","",'GiftBasketsOverseas Order Form'!D118)</f>
        <v/>
      </c>
      <c r="M86" s="22" t="str">
        <f>IF('GiftBasketsOverseas Order Form'!F118="","",'GiftBasketsOverseas Order Form'!F118)</f>
        <v/>
      </c>
      <c r="N86" s="22" t="str">
        <f>IF('GiftBasketsOverseas Order Form'!G118="","",'GiftBasketsOverseas Order Form'!G118)</f>
        <v/>
      </c>
      <c r="O86" s="22" t="str">
        <f>IF('GiftBasketsOverseas Order Form'!E118="","",'GiftBasketsOverseas Order Form'!E118)</f>
        <v/>
      </c>
      <c r="P86" s="22" t="str">
        <f>IF('GiftBasketsOverseas Order Form'!H118="","",'GiftBasketsOverseas Order Form'!H118)</f>
        <v/>
      </c>
      <c r="Q86" s="22" t="str">
        <f>IF('GiftBasketsOverseas Order Form'!K118="","",'GiftBasketsOverseas Order Form'!K118)</f>
        <v/>
      </c>
      <c r="R86" s="23" t="str">
        <f>IF('GiftBasketsOverseas Order Form'!M118="","",'GiftBasketsOverseas Order Form'!M118)</f>
        <v/>
      </c>
      <c r="S86" s="12" t="str">
        <f>IF('GiftBasketsOverseas Order Form'!C118="","",'GiftBasketsOverseas Order Form'!N118)</f>
        <v/>
      </c>
      <c r="T86" s="12" t="str">
        <f t="shared" si="3"/>
        <v/>
      </c>
      <c r="U86" s="12" t="str">
        <f>IF('GiftBasketsOverseas Order Form'!C118="","",'GiftBasketsOverseas Order Form'!N118+'GiftBasketsOverseas Order Form'!O118)</f>
        <v/>
      </c>
      <c r="V86" s="15" t="str">
        <f>IF('GiftBasketsOverseas Order Form'!D118="","","101")</f>
        <v/>
      </c>
      <c r="W86" s="12" t="str">
        <f t="shared" si="4"/>
        <v/>
      </c>
      <c r="X86" s="12" t="str">
        <f>IF('GiftBasketsOverseas Order Form'!C118="","",'GiftBasketsOverseas Order Form'!S118)</f>
        <v/>
      </c>
      <c r="Y86" s="12" t="str">
        <f>IF('GiftBasketsOverseas Order Form'!C118="","","0")</f>
        <v/>
      </c>
      <c r="Z86" s="12" t="str">
        <f>IF('GiftBasketsOverseas Order Form'!C118="","",'GiftBasketsOverseas Order Form'!R118)</f>
        <v/>
      </c>
      <c r="AA86" s="12" t="str">
        <f>IF('GiftBasketsOverseas Order Form'!C118="","",'GiftBasketsOverseas Order Form'!T118)</f>
        <v/>
      </c>
      <c r="AC86" s="22" t="str">
        <f>IF('GiftBasketsOverseas Order Form'!W118="","",'GiftBasketsOverseas Order Form'!W118)</f>
        <v/>
      </c>
      <c r="AD86" s="21" t="str">
        <f>IF('GiftBasketsOverseas Order Form'!U118="","",'GiftBasketsOverseas Order Form'!U118)</f>
        <v/>
      </c>
      <c r="AE86" t="str">
        <f>IF('GiftBasketsOverseas Order Form'!D118="","","5")</f>
        <v/>
      </c>
      <c r="AF86" t="str">
        <f>IF('GiftBasketsOverseas Order Form'!D118="","","CC")</f>
        <v/>
      </c>
      <c r="AG86"/>
      <c r="AH86" t="str">
        <f>IF('GiftBasketsOverseas Order Form'!L118="","",'GiftBasketsOverseas Order Form'!L118)</f>
        <v/>
      </c>
      <c r="AI86" s="11" t="str">
        <f t="shared" si="5"/>
        <v/>
      </c>
      <c r="AJ86" s="11"/>
      <c r="AK86" s="11" t="str">
        <f>IF('GiftBasketsOverseas Order Form'!$B$19="","",'GiftBasketsOverseas Order Form'!$B$19)</f>
        <v xml:space="preserve"> </v>
      </c>
      <c r="AL86" s="11" t="str">
        <f>IF('GiftBasketsOverseas Order Form'!$B$10="","",'GiftBasketsOverseas Order Form'!$B$10)</f>
        <v/>
      </c>
      <c r="AM86" t="str">
        <f>IF('GiftBasketsOverseas Order Form'!J118="","",'GiftBasketsOverseas Order Form'!J118)</f>
        <v/>
      </c>
      <c r="AN86" t="str">
        <f>IF('GiftBasketsOverseas Order Form'!B118="","",'GiftBasketsOverseas Order Form'!B118)</f>
        <v/>
      </c>
      <c r="AO86" s="11">
        <f>'GiftBasketsOverseas Order Form'!$B$20</f>
        <v>0</v>
      </c>
      <c r="AP86" s="11">
        <f>'GiftBasketsOverseas Order Form'!$B$21</f>
        <v>0</v>
      </c>
      <c r="AQ86" s="11" t="str">
        <f>'GiftBasketsOverseas Order Form'!$B$22</f>
        <v>giftbasketsoverseas.com</v>
      </c>
      <c r="AR86" s="11" t="str">
        <f>IF('GiftBasketsOverseas Order Form'!$B$18="","",'GiftBasketsOverseas Order Form'!$B$18)</f>
        <v/>
      </c>
      <c r="AS86" s="22">
        <f>'GiftBasketsOverseas Order Form'!X118</f>
        <v>0</v>
      </c>
      <c r="AT86" s="22">
        <f>'GiftBasketsOverseas Order Form'!A118</f>
        <v>0</v>
      </c>
    </row>
    <row r="87" spans="1:46" x14ac:dyDescent="0.2">
      <c r="A87" s="11" t="str">
        <f>IF('GiftBasketsOverseas Order Form'!A119="","",'GiftBasketsOverseas Order Form'!A119)</f>
        <v/>
      </c>
      <c r="B87" s="11" t="str">
        <f>IF('GiftBasketsOverseas Order Form'!$B$9="","",'GiftBasketsOverseas Order Form'!$B$9)</f>
        <v/>
      </c>
      <c r="C87" s="11" t="str">
        <f>IF('GiftBasketsOverseas Order Form'!$B$11="","",'GiftBasketsOverseas Order Form'!$B$11)</f>
        <v/>
      </c>
      <c r="D87" s="11" t="str">
        <f>IF('GiftBasketsOverseas Order Form'!$B$12="","",'GiftBasketsOverseas Order Form'!$B$12)</f>
        <v/>
      </c>
      <c r="E87" s="11" t="str">
        <f>IF('GiftBasketsOverseas Order Form'!$B$13="","",'GiftBasketsOverseas Order Form'!$B$13)</f>
        <v/>
      </c>
      <c r="F87" s="11" t="str">
        <f>IF('GiftBasketsOverseas Order Form'!$B$14="","",'GiftBasketsOverseas Order Form'!$B$14)</f>
        <v/>
      </c>
      <c r="G87" s="11" t="str">
        <f>IF('GiftBasketsOverseas Order Form'!$B$15="","",'GiftBasketsOverseas Order Form'!$B$15)</f>
        <v/>
      </c>
      <c r="H87" s="11" t="str">
        <f>IF('GiftBasketsOverseas Order Form'!$B$16="","",'GiftBasketsOverseas Order Form'!$B$16)</f>
        <v/>
      </c>
      <c r="I87" s="11" t="str">
        <f>IF('GiftBasketsOverseas Order Form'!$B$17="","",'GiftBasketsOverseas Order Form'!$B$17)</f>
        <v/>
      </c>
      <c r="J87" s="22" t="str">
        <f>IF('GiftBasketsOverseas Order Form'!C119="","",'GiftBasketsOverseas Order Form'!C119)</f>
        <v/>
      </c>
      <c r="K87" s="11" t="str">
        <f>IF('GiftBasketsOverseas Order Form'!I119="","",'GiftBasketsOverseas Order Form'!I119)</f>
        <v/>
      </c>
      <c r="L87" s="22" t="str">
        <f>IF('GiftBasketsOverseas Order Form'!D119="","",'GiftBasketsOverseas Order Form'!D119)</f>
        <v/>
      </c>
      <c r="M87" s="22" t="str">
        <f>IF('GiftBasketsOverseas Order Form'!F119="","",'GiftBasketsOverseas Order Form'!F119)</f>
        <v/>
      </c>
      <c r="N87" s="22" t="str">
        <f>IF('GiftBasketsOverseas Order Form'!G119="","",'GiftBasketsOverseas Order Form'!G119)</f>
        <v/>
      </c>
      <c r="O87" s="22" t="str">
        <f>IF('GiftBasketsOverseas Order Form'!E119="","",'GiftBasketsOverseas Order Form'!E119)</f>
        <v/>
      </c>
      <c r="P87" s="22" t="str">
        <f>IF('GiftBasketsOverseas Order Form'!H119="","",'GiftBasketsOverseas Order Form'!H119)</f>
        <v/>
      </c>
      <c r="Q87" s="22" t="str">
        <f>IF('GiftBasketsOverseas Order Form'!K119="","",'GiftBasketsOverseas Order Form'!K119)</f>
        <v/>
      </c>
      <c r="R87" s="23" t="str">
        <f>IF('GiftBasketsOverseas Order Form'!M119="","",'GiftBasketsOverseas Order Form'!M119)</f>
        <v/>
      </c>
      <c r="S87" s="12" t="str">
        <f>IF('GiftBasketsOverseas Order Form'!C119="","",'GiftBasketsOverseas Order Form'!N119)</f>
        <v/>
      </c>
      <c r="T87" s="12" t="str">
        <f t="shared" si="3"/>
        <v/>
      </c>
      <c r="U87" s="12" t="str">
        <f>IF('GiftBasketsOverseas Order Form'!C119="","",'GiftBasketsOverseas Order Form'!N119+'GiftBasketsOverseas Order Form'!O119)</f>
        <v/>
      </c>
      <c r="V87" s="15" t="str">
        <f>IF('GiftBasketsOverseas Order Form'!D119="","","101")</f>
        <v/>
      </c>
      <c r="W87" s="12" t="str">
        <f t="shared" si="4"/>
        <v/>
      </c>
      <c r="X87" s="12" t="str">
        <f>IF('GiftBasketsOverseas Order Form'!C119="","",'GiftBasketsOverseas Order Form'!S119)</f>
        <v/>
      </c>
      <c r="Y87" s="12" t="str">
        <f>IF('GiftBasketsOverseas Order Form'!C119="","","0")</f>
        <v/>
      </c>
      <c r="Z87" s="12" t="str">
        <f>IF('GiftBasketsOverseas Order Form'!C119="","",'GiftBasketsOverseas Order Form'!R119)</f>
        <v/>
      </c>
      <c r="AA87" s="12" t="str">
        <f>IF('GiftBasketsOverseas Order Form'!C119="","",'GiftBasketsOverseas Order Form'!T119)</f>
        <v/>
      </c>
      <c r="AC87" s="22" t="str">
        <f>IF('GiftBasketsOverseas Order Form'!W119="","",'GiftBasketsOverseas Order Form'!W119)</f>
        <v/>
      </c>
      <c r="AD87" s="21" t="str">
        <f>IF('GiftBasketsOverseas Order Form'!U119="","",'GiftBasketsOverseas Order Form'!U119)</f>
        <v/>
      </c>
      <c r="AE87" t="str">
        <f>IF('GiftBasketsOverseas Order Form'!D119="","","5")</f>
        <v/>
      </c>
      <c r="AF87" t="str">
        <f>IF('GiftBasketsOverseas Order Form'!D119="","","CC")</f>
        <v/>
      </c>
      <c r="AG87"/>
      <c r="AH87" t="str">
        <f>IF('GiftBasketsOverseas Order Form'!L119="","",'GiftBasketsOverseas Order Form'!L119)</f>
        <v/>
      </c>
      <c r="AI87" s="11" t="str">
        <f t="shared" si="5"/>
        <v/>
      </c>
      <c r="AJ87" s="11"/>
      <c r="AK87" s="11" t="str">
        <f>IF('GiftBasketsOverseas Order Form'!$B$19="","",'GiftBasketsOverseas Order Form'!$B$19)</f>
        <v xml:space="preserve"> </v>
      </c>
      <c r="AL87" s="11" t="str">
        <f>IF('GiftBasketsOverseas Order Form'!$B$10="","",'GiftBasketsOverseas Order Form'!$B$10)</f>
        <v/>
      </c>
      <c r="AM87" t="str">
        <f>IF('GiftBasketsOverseas Order Form'!J119="","",'GiftBasketsOverseas Order Form'!J119)</f>
        <v/>
      </c>
      <c r="AN87" t="str">
        <f>IF('GiftBasketsOverseas Order Form'!B119="","",'GiftBasketsOverseas Order Form'!B119)</f>
        <v/>
      </c>
      <c r="AO87" s="11">
        <f>'GiftBasketsOverseas Order Form'!$B$20</f>
        <v>0</v>
      </c>
      <c r="AP87" s="11">
        <f>'GiftBasketsOverseas Order Form'!$B$21</f>
        <v>0</v>
      </c>
      <c r="AQ87" s="11" t="str">
        <f>'GiftBasketsOverseas Order Form'!$B$22</f>
        <v>giftbasketsoverseas.com</v>
      </c>
      <c r="AR87" s="11" t="str">
        <f>IF('GiftBasketsOverseas Order Form'!$B$18="","",'GiftBasketsOverseas Order Form'!$B$18)</f>
        <v/>
      </c>
      <c r="AS87" s="22">
        <f>'GiftBasketsOverseas Order Form'!X119</f>
        <v>0</v>
      </c>
      <c r="AT87" s="22">
        <f>'GiftBasketsOverseas Order Form'!A119</f>
        <v>0</v>
      </c>
    </row>
    <row r="88" spans="1:46" x14ac:dyDescent="0.2">
      <c r="A88" s="11" t="str">
        <f>IF('GiftBasketsOverseas Order Form'!A120="","",'GiftBasketsOverseas Order Form'!A120)</f>
        <v/>
      </c>
      <c r="B88" s="11" t="str">
        <f>IF('GiftBasketsOverseas Order Form'!$B$9="","",'GiftBasketsOverseas Order Form'!$B$9)</f>
        <v/>
      </c>
      <c r="C88" s="11" t="str">
        <f>IF('GiftBasketsOverseas Order Form'!$B$11="","",'GiftBasketsOverseas Order Form'!$B$11)</f>
        <v/>
      </c>
      <c r="D88" s="11" t="str">
        <f>IF('GiftBasketsOverseas Order Form'!$B$12="","",'GiftBasketsOverseas Order Form'!$B$12)</f>
        <v/>
      </c>
      <c r="E88" s="11" t="str">
        <f>IF('GiftBasketsOverseas Order Form'!$B$13="","",'GiftBasketsOverseas Order Form'!$B$13)</f>
        <v/>
      </c>
      <c r="F88" s="11" t="str">
        <f>IF('GiftBasketsOverseas Order Form'!$B$14="","",'GiftBasketsOverseas Order Form'!$B$14)</f>
        <v/>
      </c>
      <c r="G88" s="11" t="str">
        <f>IF('GiftBasketsOverseas Order Form'!$B$15="","",'GiftBasketsOverseas Order Form'!$B$15)</f>
        <v/>
      </c>
      <c r="H88" s="11" t="str">
        <f>IF('GiftBasketsOverseas Order Form'!$B$16="","",'GiftBasketsOverseas Order Form'!$B$16)</f>
        <v/>
      </c>
      <c r="I88" s="11" t="str">
        <f>IF('GiftBasketsOverseas Order Form'!$B$17="","",'GiftBasketsOverseas Order Form'!$B$17)</f>
        <v/>
      </c>
      <c r="J88" s="22" t="str">
        <f>IF('GiftBasketsOverseas Order Form'!C120="","",'GiftBasketsOverseas Order Form'!C120)</f>
        <v/>
      </c>
      <c r="K88" s="11" t="str">
        <f>IF('GiftBasketsOverseas Order Form'!I120="","",'GiftBasketsOverseas Order Form'!I120)</f>
        <v/>
      </c>
      <c r="L88" s="22" t="str">
        <f>IF('GiftBasketsOverseas Order Form'!D120="","",'GiftBasketsOverseas Order Form'!D120)</f>
        <v/>
      </c>
      <c r="M88" s="22" t="str">
        <f>IF('GiftBasketsOverseas Order Form'!F120="","",'GiftBasketsOverseas Order Form'!F120)</f>
        <v/>
      </c>
      <c r="N88" s="22" t="str">
        <f>IF('GiftBasketsOverseas Order Form'!G120="","",'GiftBasketsOverseas Order Form'!G120)</f>
        <v/>
      </c>
      <c r="O88" s="22" t="str">
        <f>IF('GiftBasketsOverseas Order Form'!E120="","",'GiftBasketsOverseas Order Form'!E120)</f>
        <v/>
      </c>
      <c r="P88" s="22" t="str">
        <f>IF('GiftBasketsOverseas Order Form'!H120="","",'GiftBasketsOverseas Order Form'!H120)</f>
        <v/>
      </c>
      <c r="Q88" s="22" t="str">
        <f>IF('GiftBasketsOverseas Order Form'!K120="","",'GiftBasketsOverseas Order Form'!K120)</f>
        <v/>
      </c>
      <c r="R88" s="23" t="str">
        <f>IF('GiftBasketsOverseas Order Form'!M120="","",'GiftBasketsOverseas Order Form'!M120)</f>
        <v/>
      </c>
      <c r="S88" s="12" t="str">
        <f>IF('GiftBasketsOverseas Order Form'!C120="","",'GiftBasketsOverseas Order Form'!N120)</f>
        <v/>
      </c>
      <c r="T88" s="12" t="str">
        <f t="shared" si="3"/>
        <v/>
      </c>
      <c r="U88" s="12" t="str">
        <f>IF('GiftBasketsOverseas Order Form'!C120="","",'GiftBasketsOverseas Order Form'!N120+'GiftBasketsOverseas Order Form'!O120)</f>
        <v/>
      </c>
      <c r="V88" s="15" t="str">
        <f>IF('GiftBasketsOverseas Order Form'!D120="","","101")</f>
        <v/>
      </c>
      <c r="W88" s="12" t="str">
        <f t="shared" si="4"/>
        <v/>
      </c>
      <c r="X88" s="12" t="str">
        <f>IF('GiftBasketsOverseas Order Form'!C120="","",'GiftBasketsOverseas Order Form'!S120)</f>
        <v/>
      </c>
      <c r="Y88" s="12" t="str">
        <f>IF('GiftBasketsOverseas Order Form'!C120="","","0")</f>
        <v/>
      </c>
      <c r="Z88" s="12" t="str">
        <f>IF('GiftBasketsOverseas Order Form'!C120="","",'GiftBasketsOverseas Order Form'!R120)</f>
        <v/>
      </c>
      <c r="AA88" s="12" t="str">
        <f>IF('GiftBasketsOverseas Order Form'!C120="","",'GiftBasketsOverseas Order Form'!T120)</f>
        <v/>
      </c>
      <c r="AC88" s="22" t="str">
        <f>IF('GiftBasketsOverseas Order Form'!W120="","",'GiftBasketsOverseas Order Form'!W120)</f>
        <v/>
      </c>
      <c r="AD88" s="21" t="str">
        <f>IF('GiftBasketsOverseas Order Form'!U120="","",'GiftBasketsOverseas Order Form'!U120)</f>
        <v/>
      </c>
      <c r="AE88" t="str">
        <f>IF('GiftBasketsOverseas Order Form'!D120="","","5")</f>
        <v/>
      </c>
      <c r="AF88" t="str">
        <f>IF('GiftBasketsOverseas Order Form'!D120="","","CC")</f>
        <v/>
      </c>
      <c r="AG88"/>
      <c r="AH88" t="str">
        <f>IF('GiftBasketsOverseas Order Form'!L120="","",'GiftBasketsOverseas Order Form'!L120)</f>
        <v/>
      </c>
      <c r="AI88" s="11" t="str">
        <f t="shared" si="5"/>
        <v/>
      </c>
      <c r="AJ88" s="11"/>
      <c r="AK88" s="11" t="str">
        <f>IF('GiftBasketsOverseas Order Form'!$B$19="","",'GiftBasketsOverseas Order Form'!$B$19)</f>
        <v xml:space="preserve"> </v>
      </c>
      <c r="AL88" s="11" t="str">
        <f>IF('GiftBasketsOverseas Order Form'!$B$10="","",'GiftBasketsOverseas Order Form'!$B$10)</f>
        <v/>
      </c>
      <c r="AM88" t="str">
        <f>IF('GiftBasketsOverseas Order Form'!J120="","",'GiftBasketsOverseas Order Form'!J120)</f>
        <v/>
      </c>
      <c r="AN88" t="str">
        <f>IF('GiftBasketsOverseas Order Form'!B120="","",'GiftBasketsOverseas Order Form'!B120)</f>
        <v/>
      </c>
      <c r="AO88" s="11">
        <f>'GiftBasketsOverseas Order Form'!$B$20</f>
        <v>0</v>
      </c>
      <c r="AP88" s="11">
        <f>'GiftBasketsOverseas Order Form'!$B$21</f>
        <v>0</v>
      </c>
      <c r="AQ88" s="11" t="str">
        <f>'GiftBasketsOverseas Order Form'!$B$22</f>
        <v>giftbasketsoverseas.com</v>
      </c>
      <c r="AR88" s="11" t="str">
        <f>IF('GiftBasketsOverseas Order Form'!$B$18="","",'GiftBasketsOverseas Order Form'!$B$18)</f>
        <v/>
      </c>
      <c r="AS88" s="22">
        <f>'GiftBasketsOverseas Order Form'!X120</f>
        <v>0</v>
      </c>
      <c r="AT88" s="22">
        <f>'GiftBasketsOverseas Order Form'!A120</f>
        <v>0</v>
      </c>
    </row>
    <row r="89" spans="1:46" x14ac:dyDescent="0.2">
      <c r="A89" s="11" t="str">
        <f>IF('GiftBasketsOverseas Order Form'!A121="","",'GiftBasketsOverseas Order Form'!A121)</f>
        <v/>
      </c>
      <c r="B89" s="11" t="str">
        <f>IF('GiftBasketsOverseas Order Form'!$B$9="","",'GiftBasketsOverseas Order Form'!$B$9)</f>
        <v/>
      </c>
      <c r="C89" s="11" t="str">
        <f>IF('GiftBasketsOverseas Order Form'!$B$11="","",'GiftBasketsOverseas Order Form'!$B$11)</f>
        <v/>
      </c>
      <c r="D89" s="11" t="str">
        <f>IF('GiftBasketsOverseas Order Form'!$B$12="","",'GiftBasketsOverseas Order Form'!$B$12)</f>
        <v/>
      </c>
      <c r="E89" s="11" t="str">
        <f>IF('GiftBasketsOverseas Order Form'!$B$13="","",'GiftBasketsOverseas Order Form'!$B$13)</f>
        <v/>
      </c>
      <c r="F89" s="11" t="str">
        <f>IF('GiftBasketsOverseas Order Form'!$B$14="","",'GiftBasketsOverseas Order Form'!$B$14)</f>
        <v/>
      </c>
      <c r="G89" s="11" t="str">
        <f>IF('GiftBasketsOverseas Order Form'!$B$15="","",'GiftBasketsOverseas Order Form'!$B$15)</f>
        <v/>
      </c>
      <c r="H89" s="11" t="str">
        <f>IF('GiftBasketsOverseas Order Form'!$B$16="","",'GiftBasketsOverseas Order Form'!$B$16)</f>
        <v/>
      </c>
      <c r="I89" s="11" t="str">
        <f>IF('GiftBasketsOverseas Order Form'!$B$17="","",'GiftBasketsOverseas Order Form'!$B$17)</f>
        <v/>
      </c>
      <c r="J89" s="22" t="str">
        <f>IF('GiftBasketsOverseas Order Form'!C121="","",'GiftBasketsOverseas Order Form'!C121)</f>
        <v/>
      </c>
      <c r="K89" s="11" t="str">
        <f>IF('GiftBasketsOverseas Order Form'!I121="","",'GiftBasketsOverseas Order Form'!I121)</f>
        <v/>
      </c>
      <c r="L89" s="22" t="str">
        <f>IF('GiftBasketsOverseas Order Form'!D121="","",'GiftBasketsOverseas Order Form'!D121)</f>
        <v/>
      </c>
      <c r="M89" s="22" t="str">
        <f>IF('GiftBasketsOverseas Order Form'!F121="","",'GiftBasketsOverseas Order Form'!F121)</f>
        <v/>
      </c>
      <c r="N89" s="22" t="str">
        <f>IF('GiftBasketsOverseas Order Form'!G121="","",'GiftBasketsOverseas Order Form'!G121)</f>
        <v/>
      </c>
      <c r="O89" s="22" t="str">
        <f>IF('GiftBasketsOverseas Order Form'!E121="","",'GiftBasketsOverseas Order Form'!E121)</f>
        <v/>
      </c>
      <c r="P89" s="22" t="str">
        <f>IF('GiftBasketsOverseas Order Form'!H121="","",'GiftBasketsOverseas Order Form'!H121)</f>
        <v/>
      </c>
      <c r="Q89" s="22" t="str">
        <f>IF('GiftBasketsOverseas Order Form'!K121="","",'GiftBasketsOverseas Order Form'!K121)</f>
        <v/>
      </c>
      <c r="R89" s="23" t="str">
        <f>IF('GiftBasketsOverseas Order Form'!M121="","",'GiftBasketsOverseas Order Form'!M121)</f>
        <v/>
      </c>
      <c r="S89" s="12" t="str">
        <f>IF('GiftBasketsOverseas Order Form'!C121="","",'GiftBasketsOverseas Order Form'!N121)</f>
        <v/>
      </c>
      <c r="T89" s="12" t="str">
        <f t="shared" si="3"/>
        <v/>
      </c>
      <c r="U89" s="12" t="str">
        <f>IF('GiftBasketsOverseas Order Form'!C121="","",'GiftBasketsOverseas Order Form'!N121+'GiftBasketsOverseas Order Form'!O121)</f>
        <v/>
      </c>
      <c r="V89" s="15" t="str">
        <f>IF('GiftBasketsOverseas Order Form'!D121="","","101")</f>
        <v/>
      </c>
      <c r="W89" s="12" t="str">
        <f t="shared" si="4"/>
        <v/>
      </c>
      <c r="X89" s="12" t="str">
        <f>IF('GiftBasketsOverseas Order Form'!C121="","",'GiftBasketsOverseas Order Form'!S121)</f>
        <v/>
      </c>
      <c r="Y89" s="12" t="str">
        <f>IF('GiftBasketsOverseas Order Form'!C121="","","0")</f>
        <v/>
      </c>
      <c r="Z89" s="12" t="str">
        <f>IF('GiftBasketsOverseas Order Form'!C121="","",'GiftBasketsOverseas Order Form'!R121)</f>
        <v/>
      </c>
      <c r="AA89" s="12" t="str">
        <f>IF('GiftBasketsOverseas Order Form'!C121="","",'GiftBasketsOverseas Order Form'!T121)</f>
        <v/>
      </c>
      <c r="AC89" s="22" t="str">
        <f>IF('GiftBasketsOverseas Order Form'!W121="","",'GiftBasketsOverseas Order Form'!W121)</f>
        <v/>
      </c>
      <c r="AD89" s="21" t="str">
        <f>IF('GiftBasketsOverseas Order Form'!U121="","",'GiftBasketsOverseas Order Form'!U121)</f>
        <v/>
      </c>
      <c r="AE89" t="str">
        <f>IF('GiftBasketsOverseas Order Form'!D121="","","5")</f>
        <v/>
      </c>
      <c r="AF89" t="str">
        <f>IF('GiftBasketsOverseas Order Form'!D121="","","CC")</f>
        <v/>
      </c>
      <c r="AG89"/>
      <c r="AH89" t="str">
        <f>IF('GiftBasketsOverseas Order Form'!L121="","",'GiftBasketsOverseas Order Form'!L121)</f>
        <v/>
      </c>
      <c r="AI89" s="11" t="str">
        <f t="shared" si="5"/>
        <v/>
      </c>
      <c r="AJ89" s="11"/>
      <c r="AK89" s="11" t="str">
        <f>IF('GiftBasketsOverseas Order Form'!$B$19="","",'GiftBasketsOverseas Order Form'!$B$19)</f>
        <v xml:space="preserve"> </v>
      </c>
      <c r="AL89" s="11" t="str">
        <f>IF('GiftBasketsOverseas Order Form'!$B$10="","",'GiftBasketsOverseas Order Form'!$B$10)</f>
        <v/>
      </c>
      <c r="AM89" t="str">
        <f>IF('GiftBasketsOverseas Order Form'!J121="","",'GiftBasketsOverseas Order Form'!J121)</f>
        <v/>
      </c>
      <c r="AN89" t="str">
        <f>IF('GiftBasketsOverseas Order Form'!B121="","",'GiftBasketsOverseas Order Form'!B121)</f>
        <v/>
      </c>
      <c r="AO89" s="11">
        <f>'GiftBasketsOverseas Order Form'!$B$20</f>
        <v>0</v>
      </c>
      <c r="AP89" s="11">
        <f>'GiftBasketsOverseas Order Form'!$B$21</f>
        <v>0</v>
      </c>
      <c r="AQ89" s="11" t="str">
        <f>'GiftBasketsOverseas Order Form'!$B$22</f>
        <v>giftbasketsoverseas.com</v>
      </c>
      <c r="AR89" s="11" t="str">
        <f>IF('GiftBasketsOverseas Order Form'!$B$18="","",'GiftBasketsOverseas Order Form'!$B$18)</f>
        <v/>
      </c>
      <c r="AS89" s="22">
        <f>'GiftBasketsOverseas Order Form'!X121</f>
        <v>0</v>
      </c>
      <c r="AT89" s="22">
        <f>'GiftBasketsOverseas Order Form'!A121</f>
        <v>0</v>
      </c>
    </row>
    <row r="90" spans="1:46" x14ac:dyDescent="0.2">
      <c r="A90" s="11" t="str">
        <f>IF('GiftBasketsOverseas Order Form'!A122="","",'GiftBasketsOverseas Order Form'!A122)</f>
        <v/>
      </c>
      <c r="B90" s="11" t="str">
        <f>IF('GiftBasketsOverseas Order Form'!$B$9="","",'GiftBasketsOverseas Order Form'!$B$9)</f>
        <v/>
      </c>
      <c r="C90" s="11" t="str">
        <f>IF('GiftBasketsOverseas Order Form'!$B$11="","",'GiftBasketsOverseas Order Form'!$B$11)</f>
        <v/>
      </c>
      <c r="D90" s="11" t="str">
        <f>IF('GiftBasketsOverseas Order Form'!$B$12="","",'GiftBasketsOverseas Order Form'!$B$12)</f>
        <v/>
      </c>
      <c r="E90" s="11" t="str">
        <f>IF('GiftBasketsOverseas Order Form'!$B$13="","",'GiftBasketsOverseas Order Form'!$B$13)</f>
        <v/>
      </c>
      <c r="F90" s="11" t="str">
        <f>IF('GiftBasketsOverseas Order Form'!$B$14="","",'GiftBasketsOverseas Order Form'!$B$14)</f>
        <v/>
      </c>
      <c r="G90" s="11" t="str">
        <f>IF('GiftBasketsOverseas Order Form'!$B$15="","",'GiftBasketsOverseas Order Form'!$B$15)</f>
        <v/>
      </c>
      <c r="H90" s="11" t="str">
        <f>IF('GiftBasketsOverseas Order Form'!$B$16="","",'GiftBasketsOverseas Order Form'!$B$16)</f>
        <v/>
      </c>
      <c r="I90" s="11" t="str">
        <f>IF('GiftBasketsOverseas Order Form'!$B$17="","",'GiftBasketsOverseas Order Form'!$B$17)</f>
        <v/>
      </c>
      <c r="J90" s="22" t="str">
        <f>IF('GiftBasketsOverseas Order Form'!C122="","",'GiftBasketsOverseas Order Form'!C122)</f>
        <v/>
      </c>
      <c r="K90" s="11" t="str">
        <f>IF('GiftBasketsOverseas Order Form'!I122="","",'GiftBasketsOverseas Order Form'!I122)</f>
        <v/>
      </c>
      <c r="L90" s="22" t="str">
        <f>IF('GiftBasketsOverseas Order Form'!D122="","",'GiftBasketsOverseas Order Form'!D122)</f>
        <v/>
      </c>
      <c r="M90" s="22" t="str">
        <f>IF('GiftBasketsOverseas Order Form'!F122="","",'GiftBasketsOverseas Order Form'!F122)</f>
        <v/>
      </c>
      <c r="N90" s="22" t="str">
        <f>IF('GiftBasketsOverseas Order Form'!G122="","",'GiftBasketsOverseas Order Form'!G122)</f>
        <v/>
      </c>
      <c r="O90" s="22" t="str">
        <f>IF('GiftBasketsOverseas Order Form'!E122="","",'GiftBasketsOverseas Order Form'!E122)</f>
        <v/>
      </c>
      <c r="P90" s="22" t="str">
        <f>IF('GiftBasketsOverseas Order Form'!H122="","",'GiftBasketsOverseas Order Form'!H122)</f>
        <v/>
      </c>
      <c r="Q90" s="22" t="str">
        <f>IF('GiftBasketsOverseas Order Form'!K122="","",'GiftBasketsOverseas Order Form'!K122)</f>
        <v/>
      </c>
      <c r="R90" s="23" t="str">
        <f>IF('GiftBasketsOverseas Order Form'!M122="","",'GiftBasketsOverseas Order Form'!M122)</f>
        <v/>
      </c>
      <c r="S90" s="12" t="str">
        <f>IF('GiftBasketsOverseas Order Form'!C122="","",'GiftBasketsOverseas Order Form'!N122)</f>
        <v/>
      </c>
      <c r="T90" s="12" t="str">
        <f t="shared" si="3"/>
        <v/>
      </c>
      <c r="U90" s="12" t="str">
        <f>IF('GiftBasketsOverseas Order Form'!C122="","",'GiftBasketsOverseas Order Form'!N122+'GiftBasketsOverseas Order Form'!O122)</f>
        <v/>
      </c>
      <c r="V90" s="15" t="str">
        <f>IF('GiftBasketsOverseas Order Form'!D122="","","101")</f>
        <v/>
      </c>
      <c r="W90" s="12" t="str">
        <f t="shared" si="4"/>
        <v/>
      </c>
      <c r="X90" s="12" t="str">
        <f>IF('GiftBasketsOverseas Order Form'!C122="","",'GiftBasketsOverseas Order Form'!S122)</f>
        <v/>
      </c>
      <c r="Y90" s="12" t="str">
        <f>IF('GiftBasketsOverseas Order Form'!C122="","","0")</f>
        <v/>
      </c>
      <c r="Z90" s="12" t="str">
        <f>IF('GiftBasketsOverseas Order Form'!C122="","",'GiftBasketsOverseas Order Form'!R122)</f>
        <v/>
      </c>
      <c r="AA90" s="12" t="str">
        <f>IF('GiftBasketsOverseas Order Form'!C122="","",'GiftBasketsOverseas Order Form'!T122)</f>
        <v/>
      </c>
      <c r="AC90" s="22" t="str">
        <f>IF('GiftBasketsOverseas Order Form'!W122="","",'GiftBasketsOverseas Order Form'!W122)</f>
        <v/>
      </c>
      <c r="AD90" s="21" t="str">
        <f>IF('GiftBasketsOverseas Order Form'!U122="","",'GiftBasketsOverseas Order Form'!U122)</f>
        <v/>
      </c>
      <c r="AE90" t="str">
        <f>IF('GiftBasketsOverseas Order Form'!D122="","","5")</f>
        <v/>
      </c>
      <c r="AF90" t="str">
        <f>IF('GiftBasketsOverseas Order Form'!D122="","","CC")</f>
        <v/>
      </c>
      <c r="AG90"/>
      <c r="AH90" t="str">
        <f>IF('GiftBasketsOverseas Order Form'!L122="","",'GiftBasketsOverseas Order Form'!L122)</f>
        <v/>
      </c>
      <c r="AI90" s="11" t="str">
        <f t="shared" si="5"/>
        <v/>
      </c>
      <c r="AJ90" s="11"/>
      <c r="AK90" s="11" t="str">
        <f>IF('GiftBasketsOverseas Order Form'!$B$19="","",'GiftBasketsOverseas Order Form'!$B$19)</f>
        <v xml:space="preserve"> </v>
      </c>
      <c r="AL90" s="11" t="str">
        <f>IF('GiftBasketsOverseas Order Form'!$B$10="","",'GiftBasketsOverseas Order Form'!$B$10)</f>
        <v/>
      </c>
      <c r="AM90" t="str">
        <f>IF('GiftBasketsOverseas Order Form'!J122="","",'GiftBasketsOverseas Order Form'!J122)</f>
        <v/>
      </c>
      <c r="AN90" t="str">
        <f>IF('GiftBasketsOverseas Order Form'!B122="","",'GiftBasketsOverseas Order Form'!B122)</f>
        <v/>
      </c>
      <c r="AO90" s="11">
        <f>'GiftBasketsOverseas Order Form'!$B$20</f>
        <v>0</v>
      </c>
      <c r="AP90" s="11">
        <f>'GiftBasketsOverseas Order Form'!$B$21</f>
        <v>0</v>
      </c>
      <c r="AQ90" s="11" t="str">
        <f>'GiftBasketsOverseas Order Form'!$B$22</f>
        <v>giftbasketsoverseas.com</v>
      </c>
      <c r="AR90" s="11" t="str">
        <f>IF('GiftBasketsOverseas Order Form'!$B$18="","",'GiftBasketsOverseas Order Form'!$B$18)</f>
        <v/>
      </c>
      <c r="AS90" s="22">
        <f>'GiftBasketsOverseas Order Form'!X122</f>
        <v>0</v>
      </c>
      <c r="AT90" s="22">
        <f>'GiftBasketsOverseas Order Form'!A122</f>
        <v>0</v>
      </c>
    </row>
    <row r="91" spans="1:46" x14ac:dyDescent="0.2">
      <c r="A91" s="11" t="str">
        <f>IF('GiftBasketsOverseas Order Form'!A123="","",'GiftBasketsOverseas Order Form'!A123)</f>
        <v/>
      </c>
      <c r="B91" s="11" t="str">
        <f>IF('GiftBasketsOverseas Order Form'!$B$9="","",'GiftBasketsOverseas Order Form'!$B$9)</f>
        <v/>
      </c>
      <c r="C91" s="11" t="str">
        <f>IF('GiftBasketsOverseas Order Form'!$B$11="","",'GiftBasketsOverseas Order Form'!$B$11)</f>
        <v/>
      </c>
      <c r="D91" s="11" t="str">
        <f>IF('GiftBasketsOverseas Order Form'!$B$12="","",'GiftBasketsOverseas Order Form'!$B$12)</f>
        <v/>
      </c>
      <c r="E91" s="11" t="str">
        <f>IF('GiftBasketsOverseas Order Form'!$B$13="","",'GiftBasketsOverseas Order Form'!$B$13)</f>
        <v/>
      </c>
      <c r="F91" s="11" t="str">
        <f>IF('GiftBasketsOverseas Order Form'!$B$14="","",'GiftBasketsOverseas Order Form'!$B$14)</f>
        <v/>
      </c>
      <c r="G91" s="11" t="str">
        <f>IF('GiftBasketsOverseas Order Form'!$B$15="","",'GiftBasketsOverseas Order Form'!$B$15)</f>
        <v/>
      </c>
      <c r="H91" s="11" t="str">
        <f>IF('GiftBasketsOverseas Order Form'!$B$16="","",'GiftBasketsOverseas Order Form'!$B$16)</f>
        <v/>
      </c>
      <c r="I91" s="11" t="str">
        <f>IF('GiftBasketsOverseas Order Form'!$B$17="","",'GiftBasketsOverseas Order Form'!$B$17)</f>
        <v/>
      </c>
      <c r="J91" s="22" t="str">
        <f>IF('GiftBasketsOverseas Order Form'!C123="","",'GiftBasketsOverseas Order Form'!C123)</f>
        <v/>
      </c>
      <c r="K91" s="11" t="str">
        <f>IF('GiftBasketsOverseas Order Form'!I123="","",'GiftBasketsOverseas Order Form'!I123)</f>
        <v/>
      </c>
      <c r="L91" s="22" t="str">
        <f>IF('GiftBasketsOverseas Order Form'!D123="","",'GiftBasketsOverseas Order Form'!D123)</f>
        <v/>
      </c>
      <c r="M91" s="22" t="str">
        <f>IF('GiftBasketsOverseas Order Form'!F123="","",'GiftBasketsOverseas Order Form'!F123)</f>
        <v/>
      </c>
      <c r="N91" s="22" t="str">
        <f>IF('GiftBasketsOverseas Order Form'!G123="","",'GiftBasketsOverseas Order Form'!G123)</f>
        <v/>
      </c>
      <c r="O91" s="22" t="str">
        <f>IF('GiftBasketsOverseas Order Form'!E123="","",'GiftBasketsOverseas Order Form'!E123)</f>
        <v/>
      </c>
      <c r="P91" s="22" t="str">
        <f>IF('GiftBasketsOverseas Order Form'!H123="","",'GiftBasketsOverseas Order Form'!H123)</f>
        <v/>
      </c>
      <c r="Q91" s="22" t="str">
        <f>IF('GiftBasketsOverseas Order Form'!K123="","",'GiftBasketsOverseas Order Form'!K123)</f>
        <v/>
      </c>
      <c r="R91" s="23" t="str">
        <f>IF('GiftBasketsOverseas Order Form'!M123="","",'GiftBasketsOverseas Order Form'!M123)</f>
        <v/>
      </c>
      <c r="S91" s="12" t="str">
        <f>IF('GiftBasketsOverseas Order Form'!C123="","",'GiftBasketsOverseas Order Form'!N123)</f>
        <v/>
      </c>
      <c r="T91" s="12" t="str">
        <f t="shared" si="3"/>
        <v/>
      </c>
      <c r="U91" s="12" t="str">
        <f>IF('GiftBasketsOverseas Order Form'!C123="","",'GiftBasketsOverseas Order Form'!N123+'GiftBasketsOverseas Order Form'!O123)</f>
        <v/>
      </c>
      <c r="V91" s="15" t="str">
        <f>IF('GiftBasketsOverseas Order Form'!D123="","","101")</f>
        <v/>
      </c>
      <c r="W91" s="12" t="str">
        <f t="shared" si="4"/>
        <v/>
      </c>
      <c r="X91" s="12" t="str">
        <f>IF('GiftBasketsOverseas Order Form'!C123="","",'GiftBasketsOverseas Order Form'!S123)</f>
        <v/>
      </c>
      <c r="Y91" s="12" t="str">
        <f>IF('GiftBasketsOverseas Order Form'!C123="","","0")</f>
        <v/>
      </c>
      <c r="Z91" s="12" t="str">
        <f>IF('GiftBasketsOverseas Order Form'!C123="","",'GiftBasketsOverseas Order Form'!R123)</f>
        <v/>
      </c>
      <c r="AA91" s="12" t="str">
        <f>IF('GiftBasketsOverseas Order Form'!C123="","",'GiftBasketsOverseas Order Form'!T123)</f>
        <v/>
      </c>
      <c r="AC91" s="22" t="str">
        <f>IF('GiftBasketsOverseas Order Form'!W123="","",'GiftBasketsOverseas Order Form'!W123)</f>
        <v/>
      </c>
      <c r="AD91" s="21" t="str">
        <f>IF('GiftBasketsOverseas Order Form'!U123="","",'GiftBasketsOverseas Order Form'!U123)</f>
        <v/>
      </c>
      <c r="AE91" t="str">
        <f>IF('GiftBasketsOverseas Order Form'!D123="","","5")</f>
        <v/>
      </c>
      <c r="AF91" t="str">
        <f>IF('GiftBasketsOverseas Order Form'!D123="","","CC")</f>
        <v/>
      </c>
      <c r="AG91"/>
      <c r="AH91" t="str">
        <f>IF('GiftBasketsOverseas Order Form'!L123="","",'GiftBasketsOverseas Order Form'!L123)</f>
        <v/>
      </c>
      <c r="AI91" s="11" t="str">
        <f t="shared" si="5"/>
        <v/>
      </c>
      <c r="AJ91" s="11"/>
      <c r="AK91" s="11" t="str">
        <f>IF('GiftBasketsOverseas Order Form'!$B$19="","",'GiftBasketsOverseas Order Form'!$B$19)</f>
        <v xml:space="preserve"> </v>
      </c>
      <c r="AL91" s="11" t="str">
        <f>IF('GiftBasketsOverseas Order Form'!$B$10="","",'GiftBasketsOverseas Order Form'!$B$10)</f>
        <v/>
      </c>
      <c r="AM91" t="str">
        <f>IF('GiftBasketsOverseas Order Form'!J123="","",'GiftBasketsOverseas Order Form'!J123)</f>
        <v/>
      </c>
      <c r="AN91" t="str">
        <f>IF('GiftBasketsOverseas Order Form'!B123="","",'GiftBasketsOverseas Order Form'!B123)</f>
        <v/>
      </c>
      <c r="AO91" s="11">
        <f>'GiftBasketsOverseas Order Form'!$B$20</f>
        <v>0</v>
      </c>
      <c r="AP91" s="11">
        <f>'GiftBasketsOverseas Order Form'!$B$21</f>
        <v>0</v>
      </c>
      <c r="AQ91" s="11" t="str">
        <f>'GiftBasketsOverseas Order Form'!$B$22</f>
        <v>giftbasketsoverseas.com</v>
      </c>
      <c r="AR91" s="11" t="str">
        <f>IF('GiftBasketsOverseas Order Form'!$B$18="","",'GiftBasketsOverseas Order Form'!$B$18)</f>
        <v/>
      </c>
      <c r="AS91" s="22">
        <f>'GiftBasketsOverseas Order Form'!X123</f>
        <v>0</v>
      </c>
      <c r="AT91" s="22">
        <f>'GiftBasketsOverseas Order Form'!A123</f>
        <v>0</v>
      </c>
    </row>
    <row r="92" spans="1:46" x14ac:dyDescent="0.2">
      <c r="A92" s="11" t="str">
        <f>IF('GiftBasketsOverseas Order Form'!A124="","",'GiftBasketsOverseas Order Form'!A124)</f>
        <v/>
      </c>
      <c r="B92" s="11" t="str">
        <f>IF('GiftBasketsOverseas Order Form'!$B$9="","",'GiftBasketsOverseas Order Form'!$B$9)</f>
        <v/>
      </c>
      <c r="C92" s="11" t="str">
        <f>IF('GiftBasketsOverseas Order Form'!$B$11="","",'GiftBasketsOverseas Order Form'!$B$11)</f>
        <v/>
      </c>
      <c r="D92" s="11" t="str">
        <f>IF('GiftBasketsOverseas Order Form'!$B$12="","",'GiftBasketsOverseas Order Form'!$B$12)</f>
        <v/>
      </c>
      <c r="E92" s="11" t="str">
        <f>IF('GiftBasketsOverseas Order Form'!$B$13="","",'GiftBasketsOverseas Order Form'!$B$13)</f>
        <v/>
      </c>
      <c r="F92" s="11" t="str">
        <f>IF('GiftBasketsOverseas Order Form'!$B$14="","",'GiftBasketsOverseas Order Form'!$B$14)</f>
        <v/>
      </c>
      <c r="G92" s="11" t="str">
        <f>IF('GiftBasketsOverseas Order Form'!$B$15="","",'GiftBasketsOverseas Order Form'!$B$15)</f>
        <v/>
      </c>
      <c r="H92" s="11" t="str">
        <f>IF('GiftBasketsOverseas Order Form'!$B$16="","",'GiftBasketsOverseas Order Form'!$B$16)</f>
        <v/>
      </c>
      <c r="I92" s="11" t="str">
        <f>IF('GiftBasketsOverseas Order Form'!$B$17="","",'GiftBasketsOverseas Order Form'!$B$17)</f>
        <v/>
      </c>
      <c r="J92" s="22" t="str">
        <f>IF('GiftBasketsOverseas Order Form'!C124="","",'GiftBasketsOverseas Order Form'!C124)</f>
        <v/>
      </c>
      <c r="K92" s="11" t="str">
        <f>IF('GiftBasketsOverseas Order Form'!I124="","",'GiftBasketsOverseas Order Form'!I124)</f>
        <v/>
      </c>
      <c r="L92" s="22" t="str">
        <f>IF('GiftBasketsOverseas Order Form'!D124="","",'GiftBasketsOverseas Order Form'!D124)</f>
        <v/>
      </c>
      <c r="M92" s="22" t="str">
        <f>IF('GiftBasketsOverseas Order Form'!F124="","",'GiftBasketsOverseas Order Form'!F124)</f>
        <v/>
      </c>
      <c r="N92" s="22" t="str">
        <f>IF('GiftBasketsOverseas Order Form'!G124="","",'GiftBasketsOverseas Order Form'!G124)</f>
        <v/>
      </c>
      <c r="O92" s="22" t="str">
        <f>IF('GiftBasketsOverseas Order Form'!E124="","",'GiftBasketsOverseas Order Form'!E124)</f>
        <v/>
      </c>
      <c r="P92" s="22" t="str">
        <f>IF('GiftBasketsOverseas Order Form'!H124="","",'GiftBasketsOverseas Order Form'!H124)</f>
        <v/>
      </c>
      <c r="Q92" s="22" t="str">
        <f>IF('GiftBasketsOverseas Order Form'!K124="","",'GiftBasketsOverseas Order Form'!K124)</f>
        <v/>
      </c>
      <c r="R92" s="23" t="str">
        <f>IF('GiftBasketsOverseas Order Form'!M124="","",'GiftBasketsOverseas Order Form'!M124)</f>
        <v/>
      </c>
      <c r="S92" s="12" t="str">
        <f>IF('GiftBasketsOverseas Order Form'!C124="","",'GiftBasketsOverseas Order Form'!N124)</f>
        <v/>
      </c>
      <c r="T92" s="12" t="str">
        <f t="shared" si="3"/>
        <v/>
      </c>
      <c r="U92" s="12" t="str">
        <f>IF('GiftBasketsOverseas Order Form'!C124="","",'GiftBasketsOverseas Order Form'!N124+'GiftBasketsOverseas Order Form'!O124)</f>
        <v/>
      </c>
      <c r="V92" s="15" t="str">
        <f>IF('GiftBasketsOverseas Order Form'!D124="","","101")</f>
        <v/>
      </c>
      <c r="W92" s="12" t="str">
        <f t="shared" si="4"/>
        <v/>
      </c>
      <c r="X92" s="12" t="str">
        <f>IF('GiftBasketsOverseas Order Form'!C124="","",'GiftBasketsOverseas Order Form'!S124)</f>
        <v/>
      </c>
      <c r="Y92" s="12" t="str">
        <f>IF('GiftBasketsOverseas Order Form'!C124="","","0")</f>
        <v/>
      </c>
      <c r="Z92" s="12" t="str">
        <f>IF('GiftBasketsOverseas Order Form'!C124="","",'GiftBasketsOverseas Order Form'!R124)</f>
        <v/>
      </c>
      <c r="AA92" s="12" t="str">
        <f>IF('GiftBasketsOverseas Order Form'!C124="","",'GiftBasketsOverseas Order Form'!T124)</f>
        <v/>
      </c>
      <c r="AC92" s="22" t="str">
        <f>IF('GiftBasketsOverseas Order Form'!W124="","",'GiftBasketsOverseas Order Form'!W124)</f>
        <v/>
      </c>
      <c r="AD92" s="21" t="str">
        <f>IF('GiftBasketsOverseas Order Form'!U124="","",'GiftBasketsOverseas Order Form'!U124)</f>
        <v/>
      </c>
      <c r="AE92" t="str">
        <f>IF('GiftBasketsOverseas Order Form'!D124="","","5")</f>
        <v/>
      </c>
      <c r="AF92" t="str">
        <f>IF('GiftBasketsOverseas Order Form'!D124="","","CC")</f>
        <v/>
      </c>
      <c r="AG92"/>
      <c r="AH92" t="str">
        <f>IF('GiftBasketsOverseas Order Form'!L124="","",'GiftBasketsOverseas Order Form'!L124)</f>
        <v/>
      </c>
      <c r="AI92" s="11" t="str">
        <f t="shared" si="5"/>
        <v/>
      </c>
      <c r="AJ92" s="11"/>
      <c r="AK92" s="11" t="str">
        <f>IF('GiftBasketsOverseas Order Form'!$B$19="","",'GiftBasketsOverseas Order Form'!$B$19)</f>
        <v xml:space="preserve"> </v>
      </c>
      <c r="AL92" s="11" t="str">
        <f>IF('GiftBasketsOverseas Order Form'!$B$10="","",'GiftBasketsOverseas Order Form'!$B$10)</f>
        <v/>
      </c>
      <c r="AM92" t="str">
        <f>IF('GiftBasketsOverseas Order Form'!J124="","",'GiftBasketsOverseas Order Form'!J124)</f>
        <v/>
      </c>
      <c r="AN92" t="str">
        <f>IF('GiftBasketsOverseas Order Form'!B124="","",'GiftBasketsOverseas Order Form'!B124)</f>
        <v/>
      </c>
      <c r="AO92" s="11">
        <f>'GiftBasketsOverseas Order Form'!$B$20</f>
        <v>0</v>
      </c>
      <c r="AP92" s="11">
        <f>'GiftBasketsOverseas Order Form'!$B$21</f>
        <v>0</v>
      </c>
      <c r="AQ92" s="11" t="str">
        <f>'GiftBasketsOverseas Order Form'!$B$22</f>
        <v>giftbasketsoverseas.com</v>
      </c>
      <c r="AR92" s="11" t="str">
        <f>IF('GiftBasketsOverseas Order Form'!$B$18="","",'GiftBasketsOverseas Order Form'!$B$18)</f>
        <v/>
      </c>
      <c r="AS92" s="22">
        <f>'GiftBasketsOverseas Order Form'!X124</f>
        <v>0</v>
      </c>
      <c r="AT92" s="22">
        <f>'GiftBasketsOverseas Order Form'!A124</f>
        <v>0</v>
      </c>
    </row>
    <row r="93" spans="1:46" x14ac:dyDescent="0.2">
      <c r="A93" s="11" t="str">
        <f>IF('GiftBasketsOverseas Order Form'!A125="","",'GiftBasketsOverseas Order Form'!A125)</f>
        <v/>
      </c>
      <c r="B93" s="11" t="str">
        <f>IF('GiftBasketsOverseas Order Form'!$B$9="","",'GiftBasketsOverseas Order Form'!$B$9)</f>
        <v/>
      </c>
      <c r="C93" s="11" t="str">
        <f>IF('GiftBasketsOverseas Order Form'!$B$11="","",'GiftBasketsOverseas Order Form'!$B$11)</f>
        <v/>
      </c>
      <c r="D93" s="11" t="str">
        <f>IF('GiftBasketsOverseas Order Form'!$B$12="","",'GiftBasketsOverseas Order Form'!$B$12)</f>
        <v/>
      </c>
      <c r="E93" s="11" t="str">
        <f>IF('GiftBasketsOverseas Order Form'!$B$13="","",'GiftBasketsOverseas Order Form'!$B$13)</f>
        <v/>
      </c>
      <c r="F93" s="11" t="str">
        <f>IF('GiftBasketsOverseas Order Form'!$B$14="","",'GiftBasketsOverseas Order Form'!$B$14)</f>
        <v/>
      </c>
      <c r="G93" s="11" t="str">
        <f>IF('GiftBasketsOverseas Order Form'!$B$15="","",'GiftBasketsOverseas Order Form'!$B$15)</f>
        <v/>
      </c>
      <c r="H93" s="11" t="str">
        <f>IF('GiftBasketsOverseas Order Form'!$B$16="","",'GiftBasketsOverseas Order Form'!$B$16)</f>
        <v/>
      </c>
      <c r="I93" s="11" t="str">
        <f>IF('GiftBasketsOverseas Order Form'!$B$17="","",'GiftBasketsOverseas Order Form'!$B$17)</f>
        <v/>
      </c>
      <c r="J93" s="22" t="str">
        <f>IF('GiftBasketsOverseas Order Form'!C125="","",'GiftBasketsOverseas Order Form'!C125)</f>
        <v/>
      </c>
      <c r="K93" s="11" t="str">
        <f>IF('GiftBasketsOverseas Order Form'!I125="","",'GiftBasketsOverseas Order Form'!I125)</f>
        <v/>
      </c>
      <c r="L93" s="22" t="str">
        <f>IF('GiftBasketsOverseas Order Form'!D125="","",'GiftBasketsOverseas Order Form'!D125)</f>
        <v/>
      </c>
      <c r="M93" s="22" t="str">
        <f>IF('GiftBasketsOverseas Order Form'!F125="","",'GiftBasketsOverseas Order Form'!F125)</f>
        <v/>
      </c>
      <c r="N93" s="22" t="str">
        <f>IF('GiftBasketsOverseas Order Form'!G125="","",'GiftBasketsOverseas Order Form'!G125)</f>
        <v/>
      </c>
      <c r="O93" s="22" t="str">
        <f>IF('GiftBasketsOverseas Order Form'!E125="","",'GiftBasketsOverseas Order Form'!E125)</f>
        <v/>
      </c>
      <c r="P93" s="22" t="str">
        <f>IF('GiftBasketsOverseas Order Form'!H125="","",'GiftBasketsOverseas Order Form'!H125)</f>
        <v/>
      </c>
      <c r="Q93" s="22" t="str">
        <f>IF('GiftBasketsOverseas Order Form'!K125="","",'GiftBasketsOverseas Order Form'!K125)</f>
        <v/>
      </c>
      <c r="R93" s="23" t="str">
        <f>IF('GiftBasketsOverseas Order Form'!M125="","",'GiftBasketsOverseas Order Form'!M125)</f>
        <v/>
      </c>
      <c r="S93" s="12" t="str">
        <f>IF('GiftBasketsOverseas Order Form'!C125="","",'GiftBasketsOverseas Order Form'!N125)</f>
        <v/>
      </c>
      <c r="T93" s="12" t="str">
        <f t="shared" si="3"/>
        <v/>
      </c>
      <c r="U93" s="12" t="str">
        <f>IF('GiftBasketsOverseas Order Form'!C125="","",'GiftBasketsOverseas Order Form'!N125+'GiftBasketsOverseas Order Form'!O125)</f>
        <v/>
      </c>
      <c r="V93" s="15" t="str">
        <f>IF('GiftBasketsOverseas Order Form'!D125="","","101")</f>
        <v/>
      </c>
      <c r="W93" s="12" t="str">
        <f t="shared" si="4"/>
        <v/>
      </c>
      <c r="X93" s="12" t="str">
        <f>IF('GiftBasketsOverseas Order Form'!C125="","",'GiftBasketsOverseas Order Form'!S125)</f>
        <v/>
      </c>
      <c r="Y93" s="12" t="str">
        <f>IF('GiftBasketsOverseas Order Form'!C125="","","0")</f>
        <v/>
      </c>
      <c r="Z93" s="12" t="str">
        <f>IF('GiftBasketsOverseas Order Form'!C125="","",'GiftBasketsOverseas Order Form'!R125)</f>
        <v/>
      </c>
      <c r="AA93" s="12" t="str">
        <f>IF('GiftBasketsOverseas Order Form'!C125="","",'GiftBasketsOverseas Order Form'!T125)</f>
        <v/>
      </c>
      <c r="AC93" s="22" t="str">
        <f>IF('GiftBasketsOverseas Order Form'!W125="","",'GiftBasketsOverseas Order Form'!W125)</f>
        <v/>
      </c>
      <c r="AD93" s="21" t="str">
        <f>IF('GiftBasketsOverseas Order Form'!U125="","",'GiftBasketsOverseas Order Form'!U125)</f>
        <v/>
      </c>
      <c r="AE93" t="str">
        <f>IF('GiftBasketsOverseas Order Form'!D125="","","5")</f>
        <v/>
      </c>
      <c r="AF93" t="str">
        <f>IF('GiftBasketsOverseas Order Form'!D125="","","CC")</f>
        <v/>
      </c>
      <c r="AG93"/>
      <c r="AH93" t="str">
        <f>IF('GiftBasketsOverseas Order Form'!L125="","",'GiftBasketsOverseas Order Form'!L125)</f>
        <v/>
      </c>
      <c r="AI93" s="11" t="str">
        <f t="shared" si="5"/>
        <v/>
      </c>
      <c r="AJ93" s="11"/>
      <c r="AK93" s="11" t="str">
        <f>IF('GiftBasketsOverseas Order Form'!$B$19="","",'GiftBasketsOverseas Order Form'!$B$19)</f>
        <v xml:space="preserve"> </v>
      </c>
      <c r="AL93" s="11" t="str">
        <f>IF('GiftBasketsOverseas Order Form'!$B$10="","",'GiftBasketsOverseas Order Form'!$B$10)</f>
        <v/>
      </c>
      <c r="AM93" t="str">
        <f>IF('GiftBasketsOverseas Order Form'!J125="","",'GiftBasketsOverseas Order Form'!J125)</f>
        <v/>
      </c>
      <c r="AN93" t="str">
        <f>IF('GiftBasketsOverseas Order Form'!B125="","",'GiftBasketsOverseas Order Form'!B125)</f>
        <v/>
      </c>
      <c r="AO93" s="11">
        <f>'GiftBasketsOverseas Order Form'!$B$20</f>
        <v>0</v>
      </c>
      <c r="AP93" s="11">
        <f>'GiftBasketsOverseas Order Form'!$B$21</f>
        <v>0</v>
      </c>
      <c r="AQ93" s="11" t="str">
        <f>'GiftBasketsOverseas Order Form'!$B$22</f>
        <v>giftbasketsoverseas.com</v>
      </c>
      <c r="AR93" s="11" t="str">
        <f>IF('GiftBasketsOverseas Order Form'!$B$18="","",'GiftBasketsOverseas Order Form'!$B$18)</f>
        <v/>
      </c>
      <c r="AS93" s="22">
        <f>'GiftBasketsOverseas Order Form'!X125</f>
        <v>0</v>
      </c>
      <c r="AT93" s="22">
        <f>'GiftBasketsOverseas Order Form'!A125</f>
        <v>0</v>
      </c>
    </row>
    <row r="94" spans="1:46" x14ac:dyDescent="0.2">
      <c r="A94" s="11" t="str">
        <f>IF('GiftBasketsOverseas Order Form'!A126="","",'GiftBasketsOverseas Order Form'!A126)</f>
        <v/>
      </c>
      <c r="B94" s="11" t="str">
        <f>IF('GiftBasketsOverseas Order Form'!$B$9="","",'GiftBasketsOverseas Order Form'!$B$9)</f>
        <v/>
      </c>
      <c r="C94" s="11" t="str">
        <f>IF('GiftBasketsOverseas Order Form'!$B$11="","",'GiftBasketsOverseas Order Form'!$B$11)</f>
        <v/>
      </c>
      <c r="D94" s="11" t="str">
        <f>IF('GiftBasketsOverseas Order Form'!$B$12="","",'GiftBasketsOverseas Order Form'!$B$12)</f>
        <v/>
      </c>
      <c r="E94" s="11" t="str">
        <f>IF('GiftBasketsOverseas Order Form'!$B$13="","",'GiftBasketsOverseas Order Form'!$B$13)</f>
        <v/>
      </c>
      <c r="F94" s="11" t="str">
        <f>IF('GiftBasketsOverseas Order Form'!$B$14="","",'GiftBasketsOverseas Order Form'!$B$14)</f>
        <v/>
      </c>
      <c r="G94" s="11" t="str">
        <f>IF('GiftBasketsOverseas Order Form'!$B$15="","",'GiftBasketsOverseas Order Form'!$B$15)</f>
        <v/>
      </c>
      <c r="H94" s="11" t="str">
        <f>IF('GiftBasketsOverseas Order Form'!$B$16="","",'GiftBasketsOverseas Order Form'!$B$16)</f>
        <v/>
      </c>
      <c r="I94" s="11" t="str">
        <f>IF('GiftBasketsOverseas Order Form'!$B$17="","",'GiftBasketsOverseas Order Form'!$B$17)</f>
        <v/>
      </c>
      <c r="J94" s="22" t="str">
        <f>IF('GiftBasketsOverseas Order Form'!C126="","",'GiftBasketsOverseas Order Form'!C126)</f>
        <v/>
      </c>
      <c r="K94" s="11" t="str">
        <f>IF('GiftBasketsOverseas Order Form'!I126="","",'GiftBasketsOverseas Order Form'!I126)</f>
        <v/>
      </c>
      <c r="L94" s="22" t="str">
        <f>IF('GiftBasketsOverseas Order Form'!D126="","",'GiftBasketsOverseas Order Form'!D126)</f>
        <v/>
      </c>
      <c r="M94" s="22" t="str">
        <f>IF('GiftBasketsOverseas Order Form'!F126="","",'GiftBasketsOverseas Order Form'!F126)</f>
        <v/>
      </c>
      <c r="N94" s="22" t="str">
        <f>IF('GiftBasketsOverseas Order Form'!G126="","",'GiftBasketsOverseas Order Form'!G126)</f>
        <v/>
      </c>
      <c r="O94" s="22" t="str">
        <f>IF('GiftBasketsOverseas Order Form'!E126="","",'GiftBasketsOverseas Order Form'!E126)</f>
        <v/>
      </c>
      <c r="P94" s="22" t="str">
        <f>IF('GiftBasketsOverseas Order Form'!H126="","",'GiftBasketsOverseas Order Form'!H126)</f>
        <v/>
      </c>
      <c r="Q94" s="22" t="str">
        <f>IF('GiftBasketsOverseas Order Form'!K126="","",'GiftBasketsOverseas Order Form'!K126)</f>
        <v/>
      </c>
      <c r="R94" s="23" t="str">
        <f>IF('GiftBasketsOverseas Order Form'!M126="","",'GiftBasketsOverseas Order Form'!M126)</f>
        <v/>
      </c>
      <c r="S94" s="12" t="str">
        <f>IF('GiftBasketsOverseas Order Form'!C126="","",'GiftBasketsOverseas Order Form'!N126)</f>
        <v/>
      </c>
      <c r="T94" s="12" t="str">
        <f t="shared" si="3"/>
        <v/>
      </c>
      <c r="U94" s="12" t="str">
        <f>IF('GiftBasketsOverseas Order Form'!C126="","",'GiftBasketsOverseas Order Form'!N126+'GiftBasketsOverseas Order Form'!O126)</f>
        <v/>
      </c>
      <c r="V94" s="15" t="str">
        <f>IF('GiftBasketsOverseas Order Form'!D126="","","101")</f>
        <v/>
      </c>
      <c r="W94" s="12" t="str">
        <f t="shared" si="4"/>
        <v/>
      </c>
      <c r="X94" s="12" t="str">
        <f>IF('GiftBasketsOverseas Order Form'!C126="","",'GiftBasketsOverseas Order Form'!S126)</f>
        <v/>
      </c>
      <c r="Y94" s="12" t="str">
        <f>IF('GiftBasketsOverseas Order Form'!C126="","","0")</f>
        <v/>
      </c>
      <c r="Z94" s="12" t="str">
        <f>IF('GiftBasketsOverseas Order Form'!C126="","",'GiftBasketsOverseas Order Form'!R126)</f>
        <v/>
      </c>
      <c r="AA94" s="12" t="str">
        <f>IF('GiftBasketsOverseas Order Form'!C126="","",'GiftBasketsOverseas Order Form'!T126)</f>
        <v/>
      </c>
      <c r="AC94" s="22" t="str">
        <f>IF('GiftBasketsOverseas Order Form'!W126="","",'GiftBasketsOverseas Order Form'!W126)</f>
        <v/>
      </c>
      <c r="AD94" s="21" t="str">
        <f>IF('GiftBasketsOverseas Order Form'!U126="","",'GiftBasketsOverseas Order Form'!U126)</f>
        <v/>
      </c>
      <c r="AE94" t="str">
        <f>IF('GiftBasketsOverseas Order Form'!D126="","","5")</f>
        <v/>
      </c>
      <c r="AF94" t="str">
        <f>IF('GiftBasketsOverseas Order Form'!D126="","","CC")</f>
        <v/>
      </c>
      <c r="AG94"/>
      <c r="AH94" t="str">
        <f>IF('GiftBasketsOverseas Order Form'!L126="","",'GiftBasketsOverseas Order Form'!L126)</f>
        <v/>
      </c>
      <c r="AI94" s="11" t="str">
        <f t="shared" si="5"/>
        <v/>
      </c>
      <c r="AJ94" s="11"/>
      <c r="AK94" s="11" t="str">
        <f>IF('GiftBasketsOverseas Order Form'!$B$19="","",'GiftBasketsOverseas Order Form'!$B$19)</f>
        <v xml:space="preserve"> </v>
      </c>
      <c r="AL94" s="11" t="str">
        <f>IF('GiftBasketsOverseas Order Form'!$B$10="","",'GiftBasketsOverseas Order Form'!$B$10)</f>
        <v/>
      </c>
      <c r="AM94" t="str">
        <f>IF('GiftBasketsOverseas Order Form'!J126="","",'GiftBasketsOverseas Order Form'!J126)</f>
        <v/>
      </c>
      <c r="AN94" t="str">
        <f>IF('GiftBasketsOverseas Order Form'!B126="","",'GiftBasketsOverseas Order Form'!B126)</f>
        <v/>
      </c>
      <c r="AO94" s="11">
        <f>'GiftBasketsOverseas Order Form'!$B$20</f>
        <v>0</v>
      </c>
      <c r="AP94" s="11">
        <f>'GiftBasketsOverseas Order Form'!$B$21</f>
        <v>0</v>
      </c>
      <c r="AQ94" s="11" t="str">
        <f>'GiftBasketsOverseas Order Form'!$B$22</f>
        <v>giftbasketsoverseas.com</v>
      </c>
      <c r="AR94" s="11" t="str">
        <f>IF('GiftBasketsOverseas Order Form'!$B$18="","",'GiftBasketsOverseas Order Form'!$B$18)</f>
        <v/>
      </c>
      <c r="AS94" s="22">
        <f>'GiftBasketsOverseas Order Form'!X126</f>
        <v>0</v>
      </c>
      <c r="AT94" s="22">
        <f>'GiftBasketsOverseas Order Form'!A126</f>
        <v>0</v>
      </c>
    </row>
    <row r="95" spans="1:46" x14ac:dyDescent="0.2">
      <c r="A95" s="11" t="str">
        <f>IF('GiftBasketsOverseas Order Form'!A127="","",'GiftBasketsOverseas Order Form'!A127)</f>
        <v/>
      </c>
      <c r="B95" s="11" t="str">
        <f>IF('GiftBasketsOverseas Order Form'!$B$9="","",'GiftBasketsOverseas Order Form'!$B$9)</f>
        <v/>
      </c>
      <c r="C95" s="11" t="str">
        <f>IF('GiftBasketsOverseas Order Form'!$B$11="","",'GiftBasketsOverseas Order Form'!$B$11)</f>
        <v/>
      </c>
      <c r="D95" s="11" t="str">
        <f>IF('GiftBasketsOverseas Order Form'!$B$12="","",'GiftBasketsOverseas Order Form'!$B$12)</f>
        <v/>
      </c>
      <c r="E95" s="11" t="str">
        <f>IF('GiftBasketsOverseas Order Form'!$B$13="","",'GiftBasketsOverseas Order Form'!$B$13)</f>
        <v/>
      </c>
      <c r="F95" s="11" t="str">
        <f>IF('GiftBasketsOverseas Order Form'!$B$14="","",'GiftBasketsOverseas Order Form'!$B$14)</f>
        <v/>
      </c>
      <c r="G95" s="11" t="str">
        <f>IF('GiftBasketsOverseas Order Form'!$B$15="","",'GiftBasketsOverseas Order Form'!$B$15)</f>
        <v/>
      </c>
      <c r="H95" s="11" t="str">
        <f>IF('GiftBasketsOverseas Order Form'!$B$16="","",'GiftBasketsOverseas Order Form'!$B$16)</f>
        <v/>
      </c>
      <c r="I95" s="11" t="str">
        <f>IF('GiftBasketsOverseas Order Form'!$B$17="","",'GiftBasketsOverseas Order Form'!$B$17)</f>
        <v/>
      </c>
      <c r="J95" s="22" t="str">
        <f>IF('GiftBasketsOverseas Order Form'!C127="","",'GiftBasketsOverseas Order Form'!C127)</f>
        <v/>
      </c>
      <c r="K95" s="11" t="str">
        <f>IF('GiftBasketsOverseas Order Form'!I127="","",'GiftBasketsOverseas Order Form'!I127)</f>
        <v/>
      </c>
      <c r="L95" s="22" t="str">
        <f>IF('GiftBasketsOverseas Order Form'!D127="","",'GiftBasketsOverseas Order Form'!D127)</f>
        <v/>
      </c>
      <c r="M95" s="22" t="str">
        <f>IF('GiftBasketsOverseas Order Form'!F127="","",'GiftBasketsOverseas Order Form'!F127)</f>
        <v/>
      </c>
      <c r="N95" s="22" t="str">
        <f>IF('GiftBasketsOverseas Order Form'!G127="","",'GiftBasketsOverseas Order Form'!G127)</f>
        <v/>
      </c>
      <c r="O95" s="22" t="str">
        <f>IF('GiftBasketsOverseas Order Form'!E127="","",'GiftBasketsOverseas Order Form'!E127)</f>
        <v/>
      </c>
      <c r="P95" s="22" t="str">
        <f>IF('GiftBasketsOverseas Order Form'!H127="","",'GiftBasketsOverseas Order Form'!H127)</f>
        <v/>
      </c>
      <c r="Q95" s="22" t="str">
        <f>IF('GiftBasketsOverseas Order Form'!K127="","",'GiftBasketsOverseas Order Form'!K127)</f>
        <v/>
      </c>
      <c r="R95" s="23" t="str">
        <f>IF('GiftBasketsOverseas Order Form'!M127="","",'GiftBasketsOverseas Order Form'!M127)</f>
        <v/>
      </c>
      <c r="S95" s="12" t="str">
        <f>IF('GiftBasketsOverseas Order Form'!C127="","",'GiftBasketsOverseas Order Form'!N127)</f>
        <v/>
      </c>
      <c r="T95" s="12" t="str">
        <f t="shared" si="3"/>
        <v/>
      </c>
      <c r="U95" s="12" t="str">
        <f>IF('GiftBasketsOverseas Order Form'!C127="","",'GiftBasketsOverseas Order Form'!N127+'GiftBasketsOverseas Order Form'!O127)</f>
        <v/>
      </c>
      <c r="V95" s="15" t="str">
        <f>IF('GiftBasketsOverseas Order Form'!D127="","","101")</f>
        <v/>
      </c>
      <c r="W95" s="12" t="str">
        <f t="shared" si="4"/>
        <v/>
      </c>
      <c r="X95" s="12" t="str">
        <f>IF('GiftBasketsOverseas Order Form'!C127="","",'GiftBasketsOverseas Order Form'!S127)</f>
        <v/>
      </c>
      <c r="Y95" s="12" t="str">
        <f>IF('GiftBasketsOverseas Order Form'!C127="","","0")</f>
        <v/>
      </c>
      <c r="Z95" s="12" t="str">
        <f>IF('GiftBasketsOverseas Order Form'!C127="","",'GiftBasketsOverseas Order Form'!R127)</f>
        <v/>
      </c>
      <c r="AA95" s="12" t="str">
        <f>IF('GiftBasketsOverseas Order Form'!C127="","",'GiftBasketsOverseas Order Form'!T127)</f>
        <v/>
      </c>
      <c r="AC95" s="22" t="str">
        <f>IF('GiftBasketsOverseas Order Form'!W127="","",'GiftBasketsOverseas Order Form'!W127)</f>
        <v/>
      </c>
      <c r="AD95" s="21" t="str">
        <f>IF('GiftBasketsOverseas Order Form'!U127="","",'GiftBasketsOverseas Order Form'!U127)</f>
        <v/>
      </c>
      <c r="AE95" t="str">
        <f>IF('GiftBasketsOverseas Order Form'!D127="","","5")</f>
        <v/>
      </c>
      <c r="AF95" t="str">
        <f>IF('GiftBasketsOverseas Order Form'!D127="","","CC")</f>
        <v/>
      </c>
      <c r="AG95"/>
      <c r="AH95" t="str">
        <f>IF('GiftBasketsOverseas Order Form'!L127="","",'GiftBasketsOverseas Order Form'!L127)</f>
        <v/>
      </c>
      <c r="AI95" s="11" t="str">
        <f t="shared" si="5"/>
        <v/>
      </c>
      <c r="AJ95" s="11"/>
      <c r="AK95" s="11" t="str">
        <f>IF('GiftBasketsOverseas Order Form'!$B$19="","",'GiftBasketsOverseas Order Form'!$B$19)</f>
        <v xml:space="preserve"> </v>
      </c>
      <c r="AL95" s="11" t="str">
        <f>IF('GiftBasketsOverseas Order Form'!$B$10="","",'GiftBasketsOverseas Order Form'!$B$10)</f>
        <v/>
      </c>
      <c r="AM95" t="str">
        <f>IF('GiftBasketsOverseas Order Form'!J127="","",'GiftBasketsOverseas Order Form'!J127)</f>
        <v/>
      </c>
      <c r="AN95" t="str">
        <f>IF('GiftBasketsOverseas Order Form'!B127="","",'GiftBasketsOverseas Order Form'!B127)</f>
        <v/>
      </c>
      <c r="AO95" s="11">
        <f>'GiftBasketsOverseas Order Form'!$B$20</f>
        <v>0</v>
      </c>
      <c r="AP95" s="11">
        <f>'GiftBasketsOverseas Order Form'!$B$21</f>
        <v>0</v>
      </c>
      <c r="AQ95" s="11" t="str">
        <f>'GiftBasketsOverseas Order Form'!$B$22</f>
        <v>giftbasketsoverseas.com</v>
      </c>
      <c r="AR95" s="11" t="str">
        <f>IF('GiftBasketsOverseas Order Form'!$B$18="","",'GiftBasketsOverseas Order Form'!$B$18)</f>
        <v/>
      </c>
      <c r="AS95" s="22">
        <f>'GiftBasketsOverseas Order Form'!X127</f>
        <v>0</v>
      </c>
      <c r="AT95" s="22">
        <f>'GiftBasketsOverseas Order Form'!A127</f>
        <v>0</v>
      </c>
    </row>
    <row r="96" spans="1:46" x14ac:dyDescent="0.2">
      <c r="A96" s="11" t="str">
        <f>IF('GiftBasketsOverseas Order Form'!A128="","",'GiftBasketsOverseas Order Form'!A128)</f>
        <v/>
      </c>
      <c r="B96" s="11" t="str">
        <f>IF('GiftBasketsOverseas Order Form'!$B$9="","",'GiftBasketsOverseas Order Form'!$B$9)</f>
        <v/>
      </c>
      <c r="C96" s="11" t="str">
        <f>IF('GiftBasketsOverseas Order Form'!$B$11="","",'GiftBasketsOverseas Order Form'!$B$11)</f>
        <v/>
      </c>
      <c r="D96" s="11" t="str">
        <f>IF('GiftBasketsOverseas Order Form'!$B$12="","",'GiftBasketsOverseas Order Form'!$B$12)</f>
        <v/>
      </c>
      <c r="E96" s="11" t="str">
        <f>IF('GiftBasketsOverseas Order Form'!$B$13="","",'GiftBasketsOverseas Order Form'!$B$13)</f>
        <v/>
      </c>
      <c r="F96" s="11" t="str">
        <f>IF('GiftBasketsOverseas Order Form'!$B$14="","",'GiftBasketsOverseas Order Form'!$B$14)</f>
        <v/>
      </c>
      <c r="G96" s="11" t="str">
        <f>IF('GiftBasketsOverseas Order Form'!$B$15="","",'GiftBasketsOverseas Order Form'!$B$15)</f>
        <v/>
      </c>
      <c r="H96" s="11" t="str">
        <f>IF('GiftBasketsOverseas Order Form'!$B$16="","",'GiftBasketsOverseas Order Form'!$B$16)</f>
        <v/>
      </c>
      <c r="I96" s="11" t="str">
        <f>IF('GiftBasketsOverseas Order Form'!$B$17="","",'GiftBasketsOverseas Order Form'!$B$17)</f>
        <v/>
      </c>
      <c r="J96" s="22" t="str">
        <f>IF('GiftBasketsOverseas Order Form'!C128="","",'GiftBasketsOverseas Order Form'!C128)</f>
        <v/>
      </c>
      <c r="K96" s="11" t="str">
        <f>IF('GiftBasketsOverseas Order Form'!I128="","",'GiftBasketsOverseas Order Form'!I128)</f>
        <v/>
      </c>
      <c r="L96" s="22" t="str">
        <f>IF('GiftBasketsOverseas Order Form'!D128="","",'GiftBasketsOverseas Order Form'!D128)</f>
        <v/>
      </c>
      <c r="M96" s="22" t="str">
        <f>IF('GiftBasketsOverseas Order Form'!F128="","",'GiftBasketsOverseas Order Form'!F128)</f>
        <v/>
      </c>
      <c r="N96" s="22" t="str">
        <f>IF('GiftBasketsOverseas Order Form'!G128="","",'GiftBasketsOverseas Order Form'!G128)</f>
        <v/>
      </c>
      <c r="O96" s="22" t="str">
        <f>IF('GiftBasketsOverseas Order Form'!E128="","",'GiftBasketsOverseas Order Form'!E128)</f>
        <v/>
      </c>
      <c r="P96" s="22" t="str">
        <f>IF('GiftBasketsOverseas Order Form'!H128="","",'GiftBasketsOverseas Order Form'!H128)</f>
        <v/>
      </c>
      <c r="Q96" s="22" t="str">
        <f>IF('GiftBasketsOverseas Order Form'!K128="","",'GiftBasketsOverseas Order Form'!K128)</f>
        <v/>
      </c>
      <c r="R96" s="23" t="str">
        <f>IF('GiftBasketsOverseas Order Form'!M128="","",'GiftBasketsOverseas Order Form'!M128)</f>
        <v/>
      </c>
      <c r="S96" s="12" t="str">
        <f>IF('GiftBasketsOverseas Order Form'!C128="","",'GiftBasketsOverseas Order Form'!N128)</f>
        <v/>
      </c>
      <c r="T96" s="12" t="str">
        <f t="shared" si="3"/>
        <v/>
      </c>
      <c r="U96" s="12" t="str">
        <f>IF('GiftBasketsOverseas Order Form'!C128="","",'GiftBasketsOverseas Order Form'!N128+'GiftBasketsOverseas Order Form'!O128)</f>
        <v/>
      </c>
      <c r="V96" s="15" t="str">
        <f>IF('GiftBasketsOverseas Order Form'!D128="","","101")</f>
        <v/>
      </c>
      <c r="W96" s="12" t="str">
        <f t="shared" si="4"/>
        <v/>
      </c>
      <c r="X96" s="12" t="str">
        <f>IF('GiftBasketsOverseas Order Form'!C128="","",'GiftBasketsOverseas Order Form'!S128)</f>
        <v/>
      </c>
      <c r="Y96" s="12" t="str">
        <f>IF('GiftBasketsOverseas Order Form'!C128="","","0")</f>
        <v/>
      </c>
      <c r="Z96" s="12" t="str">
        <f>IF('GiftBasketsOverseas Order Form'!C128="","",'GiftBasketsOverseas Order Form'!R128)</f>
        <v/>
      </c>
      <c r="AA96" s="12" t="str">
        <f>IF('GiftBasketsOverseas Order Form'!C128="","",'GiftBasketsOverseas Order Form'!T128)</f>
        <v/>
      </c>
      <c r="AC96" s="22" t="str">
        <f>IF('GiftBasketsOverseas Order Form'!W128="","",'GiftBasketsOverseas Order Form'!W128)</f>
        <v/>
      </c>
      <c r="AD96" s="21" t="str">
        <f>IF('GiftBasketsOverseas Order Form'!U128="","",'GiftBasketsOverseas Order Form'!U128)</f>
        <v/>
      </c>
      <c r="AE96" t="str">
        <f>IF('GiftBasketsOverseas Order Form'!D128="","","5")</f>
        <v/>
      </c>
      <c r="AF96" t="str">
        <f>IF('GiftBasketsOverseas Order Form'!D128="","","CC")</f>
        <v/>
      </c>
      <c r="AG96"/>
      <c r="AH96" t="str">
        <f>IF('GiftBasketsOverseas Order Form'!L128="","",'GiftBasketsOverseas Order Form'!L128)</f>
        <v/>
      </c>
      <c r="AI96" s="11" t="str">
        <f t="shared" si="5"/>
        <v/>
      </c>
      <c r="AJ96" s="11"/>
      <c r="AK96" s="11" t="str">
        <f>IF('GiftBasketsOverseas Order Form'!$B$19="","",'GiftBasketsOverseas Order Form'!$B$19)</f>
        <v xml:space="preserve"> </v>
      </c>
      <c r="AL96" s="11" t="str">
        <f>IF('GiftBasketsOverseas Order Form'!$B$10="","",'GiftBasketsOverseas Order Form'!$B$10)</f>
        <v/>
      </c>
      <c r="AM96" t="str">
        <f>IF('GiftBasketsOverseas Order Form'!J128="","",'GiftBasketsOverseas Order Form'!J128)</f>
        <v/>
      </c>
      <c r="AN96" t="str">
        <f>IF('GiftBasketsOverseas Order Form'!B128="","",'GiftBasketsOverseas Order Form'!B128)</f>
        <v/>
      </c>
      <c r="AO96" s="11">
        <f>'GiftBasketsOverseas Order Form'!$B$20</f>
        <v>0</v>
      </c>
      <c r="AP96" s="11">
        <f>'GiftBasketsOverseas Order Form'!$B$21</f>
        <v>0</v>
      </c>
      <c r="AQ96" s="11" t="str">
        <f>'GiftBasketsOverseas Order Form'!$B$22</f>
        <v>giftbasketsoverseas.com</v>
      </c>
      <c r="AR96" s="11" t="str">
        <f>IF('GiftBasketsOverseas Order Form'!$B$18="","",'GiftBasketsOverseas Order Form'!$B$18)</f>
        <v/>
      </c>
      <c r="AS96" s="22">
        <f>'GiftBasketsOverseas Order Form'!X128</f>
        <v>0</v>
      </c>
      <c r="AT96" s="22">
        <f>'GiftBasketsOverseas Order Form'!A128</f>
        <v>0</v>
      </c>
    </row>
    <row r="97" spans="1:46" x14ac:dyDescent="0.2">
      <c r="A97" s="11" t="str">
        <f>IF('GiftBasketsOverseas Order Form'!A129="","",'GiftBasketsOverseas Order Form'!A129)</f>
        <v/>
      </c>
      <c r="B97" s="11" t="str">
        <f>IF('GiftBasketsOverseas Order Form'!$B$9="","",'GiftBasketsOverseas Order Form'!$B$9)</f>
        <v/>
      </c>
      <c r="C97" s="11" t="str">
        <f>IF('GiftBasketsOverseas Order Form'!$B$11="","",'GiftBasketsOverseas Order Form'!$B$11)</f>
        <v/>
      </c>
      <c r="D97" s="11" t="str">
        <f>IF('GiftBasketsOverseas Order Form'!$B$12="","",'GiftBasketsOverseas Order Form'!$B$12)</f>
        <v/>
      </c>
      <c r="E97" s="11" t="str">
        <f>IF('GiftBasketsOverseas Order Form'!$B$13="","",'GiftBasketsOverseas Order Form'!$B$13)</f>
        <v/>
      </c>
      <c r="F97" s="11" t="str">
        <f>IF('GiftBasketsOverseas Order Form'!$B$14="","",'GiftBasketsOverseas Order Form'!$B$14)</f>
        <v/>
      </c>
      <c r="G97" s="11" t="str">
        <f>IF('GiftBasketsOverseas Order Form'!$B$15="","",'GiftBasketsOverseas Order Form'!$B$15)</f>
        <v/>
      </c>
      <c r="H97" s="11" t="str">
        <f>IF('GiftBasketsOverseas Order Form'!$B$16="","",'GiftBasketsOverseas Order Form'!$B$16)</f>
        <v/>
      </c>
      <c r="I97" s="11" t="str">
        <f>IF('GiftBasketsOverseas Order Form'!$B$17="","",'GiftBasketsOverseas Order Form'!$B$17)</f>
        <v/>
      </c>
      <c r="J97" s="22" t="str">
        <f>IF('GiftBasketsOverseas Order Form'!C129="","",'GiftBasketsOverseas Order Form'!C129)</f>
        <v/>
      </c>
      <c r="K97" s="11" t="str">
        <f>IF('GiftBasketsOverseas Order Form'!I129="","",'GiftBasketsOverseas Order Form'!I129)</f>
        <v/>
      </c>
      <c r="L97" s="22" t="str">
        <f>IF('GiftBasketsOverseas Order Form'!D129="","",'GiftBasketsOverseas Order Form'!D129)</f>
        <v/>
      </c>
      <c r="M97" s="22" t="str">
        <f>IF('GiftBasketsOverseas Order Form'!F129="","",'GiftBasketsOverseas Order Form'!F129)</f>
        <v/>
      </c>
      <c r="N97" s="22" t="str">
        <f>IF('GiftBasketsOverseas Order Form'!G129="","",'GiftBasketsOverseas Order Form'!G129)</f>
        <v/>
      </c>
      <c r="O97" s="22" t="str">
        <f>IF('GiftBasketsOverseas Order Form'!E129="","",'GiftBasketsOverseas Order Form'!E129)</f>
        <v/>
      </c>
      <c r="P97" s="22" t="str">
        <f>IF('GiftBasketsOverseas Order Form'!H129="","",'GiftBasketsOverseas Order Form'!H129)</f>
        <v/>
      </c>
      <c r="Q97" s="22" t="str">
        <f>IF('GiftBasketsOverseas Order Form'!K129="","",'GiftBasketsOverseas Order Form'!K129)</f>
        <v/>
      </c>
      <c r="R97" s="23" t="str">
        <f>IF('GiftBasketsOverseas Order Form'!M129="","",'GiftBasketsOverseas Order Form'!M129)</f>
        <v/>
      </c>
      <c r="S97" s="12" t="str">
        <f>IF('GiftBasketsOverseas Order Form'!C129="","",'GiftBasketsOverseas Order Form'!N129)</f>
        <v/>
      </c>
      <c r="T97" s="12" t="str">
        <f t="shared" si="3"/>
        <v/>
      </c>
      <c r="U97" s="12" t="str">
        <f>IF('GiftBasketsOverseas Order Form'!C129="","",'GiftBasketsOverseas Order Form'!N129+'GiftBasketsOverseas Order Form'!O129)</f>
        <v/>
      </c>
      <c r="V97" s="15" t="str">
        <f>IF('GiftBasketsOverseas Order Form'!D129="","","101")</f>
        <v/>
      </c>
      <c r="W97" s="12" t="str">
        <f t="shared" si="4"/>
        <v/>
      </c>
      <c r="X97" s="12" t="str">
        <f>IF('GiftBasketsOverseas Order Form'!C129="","",'GiftBasketsOverseas Order Form'!S129)</f>
        <v/>
      </c>
      <c r="Y97" s="12" t="str">
        <f>IF('GiftBasketsOverseas Order Form'!C129="","","0")</f>
        <v/>
      </c>
      <c r="Z97" s="12" t="str">
        <f>IF('GiftBasketsOverseas Order Form'!C129="","",'GiftBasketsOverseas Order Form'!R129)</f>
        <v/>
      </c>
      <c r="AA97" s="12" t="str">
        <f>IF('GiftBasketsOverseas Order Form'!C129="","",'GiftBasketsOverseas Order Form'!T129)</f>
        <v/>
      </c>
      <c r="AC97" s="22" t="str">
        <f>IF('GiftBasketsOverseas Order Form'!W129="","",'GiftBasketsOverseas Order Form'!W129)</f>
        <v/>
      </c>
      <c r="AD97" s="21" t="str">
        <f>IF('GiftBasketsOverseas Order Form'!U129="","",'GiftBasketsOverseas Order Form'!U129)</f>
        <v/>
      </c>
      <c r="AE97" t="str">
        <f>IF('GiftBasketsOverseas Order Form'!D129="","","5")</f>
        <v/>
      </c>
      <c r="AF97" t="str">
        <f>IF('GiftBasketsOverseas Order Form'!D129="","","CC")</f>
        <v/>
      </c>
      <c r="AG97"/>
      <c r="AH97" t="str">
        <f>IF('GiftBasketsOverseas Order Form'!L129="","",'GiftBasketsOverseas Order Form'!L129)</f>
        <v/>
      </c>
      <c r="AI97" s="11" t="str">
        <f t="shared" si="5"/>
        <v/>
      </c>
      <c r="AJ97" s="11"/>
      <c r="AK97" s="11" t="str">
        <f>IF('GiftBasketsOverseas Order Form'!$B$19="","",'GiftBasketsOverseas Order Form'!$B$19)</f>
        <v xml:space="preserve"> </v>
      </c>
      <c r="AL97" s="11" t="str">
        <f>IF('GiftBasketsOverseas Order Form'!$B$10="","",'GiftBasketsOverseas Order Form'!$B$10)</f>
        <v/>
      </c>
      <c r="AM97" t="str">
        <f>IF('GiftBasketsOverseas Order Form'!J129="","",'GiftBasketsOverseas Order Form'!J129)</f>
        <v/>
      </c>
      <c r="AN97" t="str">
        <f>IF('GiftBasketsOverseas Order Form'!B129="","",'GiftBasketsOverseas Order Form'!B129)</f>
        <v/>
      </c>
      <c r="AO97" s="11">
        <f>'GiftBasketsOverseas Order Form'!$B$20</f>
        <v>0</v>
      </c>
      <c r="AP97" s="11">
        <f>'GiftBasketsOverseas Order Form'!$B$21</f>
        <v>0</v>
      </c>
      <c r="AQ97" s="11" t="str">
        <f>'GiftBasketsOverseas Order Form'!$B$22</f>
        <v>giftbasketsoverseas.com</v>
      </c>
      <c r="AR97" s="11" t="str">
        <f>IF('GiftBasketsOverseas Order Form'!$B$18="","",'GiftBasketsOverseas Order Form'!$B$18)</f>
        <v/>
      </c>
      <c r="AS97" s="22">
        <f>'GiftBasketsOverseas Order Form'!X129</f>
        <v>0</v>
      </c>
      <c r="AT97" s="22">
        <f>'GiftBasketsOverseas Order Form'!A129</f>
        <v>0</v>
      </c>
    </row>
    <row r="98" spans="1:46" x14ac:dyDescent="0.2">
      <c r="A98" s="11" t="str">
        <f>IF('GiftBasketsOverseas Order Form'!A130="","",'GiftBasketsOverseas Order Form'!A130)</f>
        <v/>
      </c>
      <c r="B98" s="11" t="str">
        <f>IF('GiftBasketsOverseas Order Form'!$B$9="","",'GiftBasketsOverseas Order Form'!$B$9)</f>
        <v/>
      </c>
      <c r="C98" s="11" t="str">
        <f>IF('GiftBasketsOverseas Order Form'!$B$11="","",'GiftBasketsOverseas Order Form'!$B$11)</f>
        <v/>
      </c>
      <c r="D98" s="11" t="str">
        <f>IF('GiftBasketsOverseas Order Form'!$B$12="","",'GiftBasketsOverseas Order Form'!$B$12)</f>
        <v/>
      </c>
      <c r="E98" s="11" t="str">
        <f>IF('GiftBasketsOverseas Order Form'!$B$13="","",'GiftBasketsOverseas Order Form'!$B$13)</f>
        <v/>
      </c>
      <c r="F98" s="11" t="str">
        <f>IF('GiftBasketsOverseas Order Form'!$B$14="","",'GiftBasketsOverseas Order Form'!$B$14)</f>
        <v/>
      </c>
      <c r="G98" s="11" t="str">
        <f>IF('GiftBasketsOverseas Order Form'!$B$15="","",'GiftBasketsOverseas Order Form'!$B$15)</f>
        <v/>
      </c>
      <c r="H98" s="11" t="str">
        <f>IF('GiftBasketsOverseas Order Form'!$B$16="","",'GiftBasketsOverseas Order Form'!$B$16)</f>
        <v/>
      </c>
      <c r="I98" s="11" t="str">
        <f>IF('GiftBasketsOverseas Order Form'!$B$17="","",'GiftBasketsOverseas Order Form'!$B$17)</f>
        <v/>
      </c>
      <c r="J98" s="22" t="str">
        <f>IF('GiftBasketsOverseas Order Form'!C130="","",'GiftBasketsOverseas Order Form'!C130)</f>
        <v/>
      </c>
      <c r="K98" s="11" t="str">
        <f>IF('GiftBasketsOverseas Order Form'!I130="","",'GiftBasketsOverseas Order Form'!I130)</f>
        <v/>
      </c>
      <c r="L98" s="22" t="str">
        <f>IF('GiftBasketsOverseas Order Form'!D130="","",'GiftBasketsOverseas Order Form'!D130)</f>
        <v/>
      </c>
      <c r="M98" s="22" t="str">
        <f>IF('GiftBasketsOverseas Order Form'!F130="","",'GiftBasketsOverseas Order Form'!F130)</f>
        <v/>
      </c>
      <c r="N98" s="22" t="str">
        <f>IF('GiftBasketsOverseas Order Form'!G130="","",'GiftBasketsOverseas Order Form'!G130)</f>
        <v/>
      </c>
      <c r="O98" s="22" t="str">
        <f>IF('GiftBasketsOverseas Order Form'!E130="","",'GiftBasketsOverseas Order Form'!E130)</f>
        <v/>
      </c>
      <c r="P98" s="22" t="str">
        <f>IF('GiftBasketsOverseas Order Form'!H130="","",'GiftBasketsOverseas Order Form'!H130)</f>
        <v/>
      </c>
      <c r="Q98" s="22" t="str">
        <f>IF('GiftBasketsOverseas Order Form'!K130="","",'GiftBasketsOverseas Order Form'!K130)</f>
        <v/>
      </c>
      <c r="R98" s="23" t="str">
        <f>IF('GiftBasketsOverseas Order Form'!M130="","",'GiftBasketsOverseas Order Form'!M130)</f>
        <v/>
      </c>
      <c r="S98" s="12" t="str">
        <f>IF('GiftBasketsOverseas Order Form'!C130="","",'GiftBasketsOverseas Order Form'!N130)</f>
        <v/>
      </c>
      <c r="T98" s="12" t="str">
        <f t="shared" si="3"/>
        <v/>
      </c>
      <c r="U98" s="12" t="str">
        <f>IF('GiftBasketsOverseas Order Form'!C130="","",'GiftBasketsOverseas Order Form'!N130+'GiftBasketsOverseas Order Form'!O130)</f>
        <v/>
      </c>
      <c r="V98" s="15" t="str">
        <f>IF('GiftBasketsOverseas Order Form'!D130="","","101")</f>
        <v/>
      </c>
      <c r="W98" s="12" t="str">
        <f t="shared" si="4"/>
        <v/>
      </c>
      <c r="X98" s="12" t="str">
        <f>IF('GiftBasketsOverseas Order Form'!C130="","",'GiftBasketsOverseas Order Form'!S130)</f>
        <v/>
      </c>
      <c r="Y98" s="12" t="str">
        <f>IF('GiftBasketsOverseas Order Form'!C130="","","0")</f>
        <v/>
      </c>
      <c r="Z98" s="12" t="str">
        <f>IF('GiftBasketsOverseas Order Form'!C130="","",'GiftBasketsOverseas Order Form'!R130)</f>
        <v/>
      </c>
      <c r="AA98" s="12" t="str">
        <f>IF('GiftBasketsOverseas Order Form'!C130="","",'GiftBasketsOverseas Order Form'!T130)</f>
        <v/>
      </c>
      <c r="AC98" s="22" t="str">
        <f>IF('GiftBasketsOverseas Order Form'!W130="","",'GiftBasketsOverseas Order Form'!W130)</f>
        <v/>
      </c>
      <c r="AD98" s="21" t="str">
        <f>IF('GiftBasketsOverseas Order Form'!U130="","",'GiftBasketsOverseas Order Form'!U130)</f>
        <v/>
      </c>
      <c r="AE98" t="str">
        <f>IF('GiftBasketsOverseas Order Form'!D130="","","5")</f>
        <v/>
      </c>
      <c r="AF98" t="str">
        <f>IF('GiftBasketsOverseas Order Form'!D130="","","CC")</f>
        <v/>
      </c>
      <c r="AG98"/>
      <c r="AH98" t="str">
        <f>IF('GiftBasketsOverseas Order Form'!L130="","",'GiftBasketsOverseas Order Form'!L130)</f>
        <v/>
      </c>
      <c r="AI98" s="11" t="str">
        <f t="shared" si="5"/>
        <v/>
      </c>
      <c r="AJ98" s="11"/>
      <c r="AK98" s="11" t="str">
        <f>IF('GiftBasketsOverseas Order Form'!$B$19="","",'GiftBasketsOverseas Order Form'!$B$19)</f>
        <v xml:space="preserve"> </v>
      </c>
      <c r="AL98" s="11" t="str">
        <f>IF('GiftBasketsOverseas Order Form'!$B$10="","",'GiftBasketsOverseas Order Form'!$B$10)</f>
        <v/>
      </c>
      <c r="AM98" t="str">
        <f>IF('GiftBasketsOverseas Order Form'!J130="","",'GiftBasketsOverseas Order Form'!J130)</f>
        <v/>
      </c>
      <c r="AN98" t="str">
        <f>IF('GiftBasketsOverseas Order Form'!B130="","",'GiftBasketsOverseas Order Form'!B130)</f>
        <v/>
      </c>
      <c r="AO98" s="11">
        <f>'GiftBasketsOverseas Order Form'!$B$20</f>
        <v>0</v>
      </c>
      <c r="AP98" s="11">
        <f>'GiftBasketsOverseas Order Form'!$B$21</f>
        <v>0</v>
      </c>
      <c r="AQ98" s="11" t="str">
        <f>'GiftBasketsOverseas Order Form'!$B$22</f>
        <v>giftbasketsoverseas.com</v>
      </c>
      <c r="AR98" s="11" t="str">
        <f>IF('GiftBasketsOverseas Order Form'!$B$18="","",'GiftBasketsOverseas Order Form'!$B$18)</f>
        <v/>
      </c>
      <c r="AS98" s="22">
        <f>'GiftBasketsOverseas Order Form'!X130</f>
        <v>0</v>
      </c>
      <c r="AT98" s="22">
        <f>'GiftBasketsOverseas Order Form'!A130</f>
        <v>0</v>
      </c>
    </row>
    <row r="99" spans="1:46" x14ac:dyDescent="0.2">
      <c r="A99" s="11" t="str">
        <f>IF('GiftBasketsOverseas Order Form'!A131="","",'GiftBasketsOverseas Order Form'!A131)</f>
        <v/>
      </c>
      <c r="B99" s="11" t="str">
        <f>IF('GiftBasketsOverseas Order Form'!$B$9="","",'GiftBasketsOverseas Order Form'!$B$9)</f>
        <v/>
      </c>
      <c r="C99" s="11" t="str">
        <f>IF('GiftBasketsOverseas Order Form'!$B$11="","",'GiftBasketsOverseas Order Form'!$B$11)</f>
        <v/>
      </c>
      <c r="D99" s="11" t="str">
        <f>IF('GiftBasketsOverseas Order Form'!$B$12="","",'GiftBasketsOverseas Order Form'!$B$12)</f>
        <v/>
      </c>
      <c r="E99" s="11" t="str">
        <f>IF('GiftBasketsOverseas Order Form'!$B$13="","",'GiftBasketsOverseas Order Form'!$B$13)</f>
        <v/>
      </c>
      <c r="F99" s="11" t="str">
        <f>IF('GiftBasketsOverseas Order Form'!$B$14="","",'GiftBasketsOverseas Order Form'!$B$14)</f>
        <v/>
      </c>
      <c r="G99" s="11" t="str">
        <f>IF('GiftBasketsOverseas Order Form'!$B$15="","",'GiftBasketsOverseas Order Form'!$B$15)</f>
        <v/>
      </c>
      <c r="H99" s="11" t="str">
        <f>IF('GiftBasketsOverseas Order Form'!$B$16="","",'GiftBasketsOverseas Order Form'!$B$16)</f>
        <v/>
      </c>
      <c r="I99" s="11" t="str">
        <f>IF('GiftBasketsOverseas Order Form'!$B$17="","",'GiftBasketsOverseas Order Form'!$B$17)</f>
        <v/>
      </c>
      <c r="J99" s="22" t="str">
        <f>IF('GiftBasketsOverseas Order Form'!C131="","",'GiftBasketsOverseas Order Form'!C131)</f>
        <v/>
      </c>
      <c r="K99" s="11" t="str">
        <f>IF('GiftBasketsOverseas Order Form'!I131="","",'GiftBasketsOverseas Order Form'!I131)</f>
        <v/>
      </c>
      <c r="L99" s="22" t="str">
        <f>IF('GiftBasketsOverseas Order Form'!D131="","",'GiftBasketsOverseas Order Form'!D131)</f>
        <v/>
      </c>
      <c r="M99" s="22" t="str">
        <f>IF('GiftBasketsOverseas Order Form'!F131="","",'GiftBasketsOverseas Order Form'!F131)</f>
        <v/>
      </c>
      <c r="N99" s="22" t="str">
        <f>IF('GiftBasketsOverseas Order Form'!G131="","",'GiftBasketsOverseas Order Form'!G131)</f>
        <v/>
      </c>
      <c r="O99" s="22" t="str">
        <f>IF('GiftBasketsOverseas Order Form'!E131="","",'GiftBasketsOverseas Order Form'!E131)</f>
        <v/>
      </c>
      <c r="P99" s="22" t="str">
        <f>IF('GiftBasketsOverseas Order Form'!H131="","",'GiftBasketsOverseas Order Form'!H131)</f>
        <v/>
      </c>
      <c r="Q99" s="22" t="str">
        <f>IF('GiftBasketsOverseas Order Form'!K131="","",'GiftBasketsOverseas Order Form'!K131)</f>
        <v/>
      </c>
      <c r="R99" s="23" t="str">
        <f>IF('GiftBasketsOverseas Order Form'!M131="","",'GiftBasketsOverseas Order Form'!M131)</f>
        <v/>
      </c>
      <c r="S99" s="12" t="str">
        <f>IF('GiftBasketsOverseas Order Form'!C131="","",'GiftBasketsOverseas Order Form'!N131)</f>
        <v/>
      </c>
      <c r="T99" s="12" t="str">
        <f t="shared" si="3"/>
        <v/>
      </c>
      <c r="U99" s="12" t="str">
        <f>IF('GiftBasketsOverseas Order Form'!C131="","",'GiftBasketsOverseas Order Form'!N131+'GiftBasketsOverseas Order Form'!O131)</f>
        <v/>
      </c>
      <c r="V99" s="15" t="str">
        <f>IF('GiftBasketsOverseas Order Form'!D131="","","101")</f>
        <v/>
      </c>
      <c r="W99" s="12" t="str">
        <f t="shared" si="4"/>
        <v/>
      </c>
      <c r="X99" s="12" t="str">
        <f>IF('GiftBasketsOverseas Order Form'!C131="","",'GiftBasketsOverseas Order Form'!S131)</f>
        <v/>
      </c>
      <c r="Y99" s="12" t="str">
        <f>IF('GiftBasketsOverseas Order Form'!C131="","","0")</f>
        <v/>
      </c>
      <c r="Z99" s="12" t="str">
        <f>IF('GiftBasketsOverseas Order Form'!C131="","",'GiftBasketsOverseas Order Form'!R131)</f>
        <v/>
      </c>
      <c r="AA99" s="12" t="str">
        <f>IF('GiftBasketsOverseas Order Form'!C131="","",'GiftBasketsOverseas Order Form'!T131)</f>
        <v/>
      </c>
      <c r="AC99" s="22" t="str">
        <f>IF('GiftBasketsOverseas Order Form'!W131="","",'GiftBasketsOverseas Order Form'!W131)</f>
        <v/>
      </c>
      <c r="AD99" s="21" t="str">
        <f>IF('GiftBasketsOverseas Order Form'!U131="","",'GiftBasketsOverseas Order Form'!U131)</f>
        <v/>
      </c>
      <c r="AE99" t="str">
        <f>IF('GiftBasketsOverseas Order Form'!D131="","","5")</f>
        <v/>
      </c>
      <c r="AF99" t="str">
        <f>IF('GiftBasketsOverseas Order Form'!D131="","","CC")</f>
        <v/>
      </c>
      <c r="AG99"/>
      <c r="AH99" t="str">
        <f>IF('GiftBasketsOverseas Order Form'!L131="","",'GiftBasketsOverseas Order Form'!L131)</f>
        <v/>
      </c>
      <c r="AI99" s="11" t="str">
        <f t="shared" si="5"/>
        <v/>
      </c>
      <c r="AJ99" s="11"/>
      <c r="AK99" s="11" t="str">
        <f>IF('GiftBasketsOverseas Order Form'!$B$19="","",'GiftBasketsOverseas Order Form'!$B$19)</f>
        <v xml:space="preserve"> </v>
      </c>
      <c r="AL99" s="11" t="str">
        <f>IF('GiftBasketsOverseas Order Form'!$B$10="","",'GiftBasketsOverseas Order Form'!$B$10)</f>
        <v/>
      </c>
      <c r="AM99" t="str">
        <f>IF('GiftBasketsOverseas Order Form'!J131="","",'GiftBasketsOverseas Order Form'!J131)</f>
        <v/>
      </c>
      <c r="AN99" t="str">
        <f>IF('GiftBasketsOverseas Order Form'!B131="","",'GiftBasketsOverseas Order Form'!B131)</f>
        <v/>
      </c>
      <c r="AO99" s="11">
        <f>'GiftBasketsOverseas Order Form'!$B$20</f>
        <v>0</v>
      </c>
      <c r="AP99" s="11">
        <f>'GiftBasketsOverseas Order Form'!$B$21</f>
        <v>0</v>
      </c>
      <c r="AQ99" s="11" t="str">
        <f>'GiftBasketsOverseas Order Form'!$B$22</f>
        <v>giftbasketsoverseas.com</v>
      </c>
      <c r="AR99" s="11" t="str">
        <f>IF('GiftBasketsOverseas Order Form'!$B$18="","",'GiftBasketsOverseas Order Form'!$B$18)</f>
        <v/>
      </c>
      <c r="AS99" s="22">
        <f>'GiftBasketsOverseas Order Form'!X131</f>
        <v>0</v>
      </c>
      <c r="AT99" s="22">
        <f>'GiftBasketsOverseas Order Form'!A131</f>
        <v>0</v>
      </c>
    </row>
    <row r="100" spans="1:46" x14ac:dyDescent="0.2">
      <c r="A100" s="11" t="str">
        <f>IF('GiftBasketsOverseas Order Form'!A132="","",'GiftBasketsOverseas Order Form'!A132)</f>
        <v/>
      </c>
      <c r="B100" s="11" t="str">
        <f>IF('GiftBasketsOverseas Order Form'!$B$9="","",'GiftBasketsOverseas Order Form'!$B$9)</f>
        <v/>
      </c>
      <c r="C100" s="11" t="str">
        <f>IF('GiftBasketsOverseas Order Form'!$B$11="","",'GiftBasketsOverseas Order Form'!$B$11)</f>
        <v/>
      </c>
      <c r="D100" s="11" t="str">
        <f>IF('GiftBasketsOverseas Order Form'!$B$12="","",'GiftBasketsOverseas Order Form'!$B$12)</f>
        <v/>
      </c>
      <c r="E100" s="11" t="str">
        <f>IF('GiftBasketsOverseas Order Form'!$B$13="","",'GiftBasketsOverseas Order Form'!$B$13)</f>
        <v/>
      </c>
      <c r="F100" s="11" t="str">
        <f>IF('GiftBasketsOverseas Order Form'!$B$14="","",'GiftBasketsOverseas Order Form'!$B$14)</f>
        <v/>
      </c>
      <c r="G100" s="11" t="str">
        <f>IF('GiftBasketsOverseas Order Form'!$B$15="","",'GiftBasketsOverseas Order Form'!$B$15)</f>
        <v/>
      </c>
      <c r="H100" s="11" t="str">
        <f>IF('GiftBasketsOverseas Order Form'!$B$16="","",'GiftBasketsOverseas Order Form'!$B$16)</f>
        <v/>
      </c>
      <c r="I100" s="11" t="str">
        <f>IF('GiftBasketsOverseas Order Form'!$B$17="","",'GiftBasketsOverseas Order Form'!$B$17)</f>
        <v/>
      </c>
      <c r="J100" s="22" t="str">
        <f>IF('GiftBasketsOverseas Order Form'!C132="","",'GiftBasketsOverseas Order Form'!C132)</f>
        <v/>
      </c>
      <c r="K100" s="11" t="str">
        <f>IF('GiftBasketsOverseas Order Form'!I132="","",'GiftBasketsOverseas Order Form'!I132)</f>
        <v/>
      </c>
      <c r="L100" s="22" t="str">
        <f>IF('GiftBasketsOverseas Order Form'!D132="","",'GiftBasketsOverseas Order Form'!D132)</f>
        <v/>
      </c>
      <c r="M100" s="22" t="str">
        <f>IF('GiftBasketsOverseas Order Form'!F132="","",'GiftBasketsOverseas Order Form'!F132)</f>
        <v/>
      </c>
      <c r="N100" s="22" t="str">
        <f>IF('GiftBasketsOverseas Order Form'!G132="","",'GiftBasketsOverseas Order Form'!G132)</f>
        <v/>
      </c>
      <c r="O100" s="22" t="str">
        <f>IF('GiftBasketsOverseas Order Form'!E132="","",'GiftBasketsOverseas Order Form'!E132)</f>
        <v/>
      </c>
      <c r="P100" s="22" t="str">
        <f>IF('GiftBasketsOverseas Order Form'!H132="","",'GiftBasketsOverseas Order Form'!H132)</f>
        <v/>
      </c>
      <c r="Q100" s="22" t="str">
        <f>IF('GiftBasketsOverseas Order Form'!K132="","",'GiftBasketsOverseas Order Form'!K132)</f>
        <v/>
      </c>
      <c r="R100" s="23" t="str">
        <f>IF('GiftBasketsOverseas Order Form'!M132="","",'GiftBasketsOverseas Order Form'!M132)</f>
        <v/>
      </c>
      <c r="S100" s="12" t="str">
        <f>IF('GiftBasketsOverseas Order Form'!C132="","",'GiftBasketsOverseas Order Form'!N132)</f>
        <v/>
      </c>
      <c r="T100" s="12" t="str">
        <f t="shared" si="3"/>
        <v/>
      </c>
      <c r="U100" s="12" t="str">
        <f>IF('GiftBasketsOverseas Order Form'!C132="","",'GiftBasketsOverseas Order Form'!N132+'GiftBasketsOverseas Order Form'!O132)</f>
        <v/>
      </c>
      <c r="V100" s="15" t="str">
        <f>IF('GiftBasketsOverseas Order Form'!D132="","","101")</f>
        <v/>
      </c>
      <c r="W100" s="12" t="str">
        <f t="shared" si="4"/>
        <v/>
      </c>
      <c r="X100" s="12" t="str">
        <f>IF('GiftBasketsOverseas Order Form'!C132="","",'GiftBasketsOverseas Order Form'!S132)</f>
        <v/>
      </c>
      <c r="Y100" s="12" t="str">
        <f>IF('GiftBasketsOverseas Order Form'!C132="","","0")</f>
        <v/>
      </c>
      <c r="Z100" s="12" t="str">
        <f>IF('GiftBasketsOverseas Order Form'!C132="","",'GiftBasketsOverseas Order Form'!R132)</f>
        <v/>
      </c>
      <c r="AA100" s="12" t="str">
        <f>IF('GiftBasketsOverseas Order Form'!C132="","",'GiftBasketsOverseas Order Form'!T132)</f>
        <v/>
      </c>
      <c r="AC100" s="22" t="str">
        <f>IF('GiftBasketsOverseas Order Form'!W132="","",'GiftBasketsOverseas Order Form'!W132)</f>
        <v/>
      </c>
      <c r="AD100" s="21" t="str">
        <f>IF('GiftBasketsOverseas Order Form'!U132="","",'GiftBasketsOverseas Order Form'!U132)</f>
        <v/>
      </c>
      <c r="AE100" t="str">
        <f>IF('GiftBasketsOverseas Order Form'!D132="","","5")</f>
        <v/>
      </c>
      <c r="AF100" t="str">
        <f>IF('GiftBasketsOverseas Order Form'!D132="","","CC")</f>
        <v/>
      </c>
      <c r="AG100"/>
      <c r="AH100" t="str">
        <f>IF('GiftBasketsOverseas Order Form'!L132="","",'GiftBasketsOverseas Order Form'!L132)</f>
        <v/>
      </c>
      <c r="AI100" s="11" t="str">
        <f t="shared" si="5"/>
        <v/>
      </c>
      <c r="AJ100" s="11"/>
      <c r="AK100" s="11" t="str">
        <f>IF('GiftBasketsOverseas Order Form'!$B$19="","",'GiftBasketsOverseas Order Form'!$B$19)</f>
        <v xml:space="preserve"> </v>
      </c>
      <c r="AL100" s="11" t="str">
        <f>IF('GiftBasketsOverseas Order Form'!$B$10="","",'GiftBasketsOverseas Order Form'!$B$10)</f>
        <v/>
      </c>
      <c r="AM100" t="str">
        <f>IF('GiftBasketsOverseas Order Form'!J132="","",'GiftBasketsOverseas Order Form'!J132)</f>
        <v/>
      </c>
      <c r="AN100" t="str">
        <f>IF('GiftBasketsOverseas Order Form'!B132="","",'GiftBasketsOverseas Order Form'!B132)</f>
        <v/>
      </c>
      <c r="AO100" s="11">
        <f>'GiftBasketsOverseas Order Form'!$B$20</f>
        <v>0</v>
      </c>
      <c r="AP100" s="11">
        <f>'GiftBasketsOverseas Order Form'!$B$21</f>
        <v>0</v>
      </c>
      <c r="AQ100" s="11" t="str">
        <f>'GiftBasketsOverseas Order Form'!$B$22</f>
        <v>giftbasketsoverseas.com</v>
      </c>
      <c r="AR100" s="11" t="str">
        <f>IF('GiftBasketsOverseas Order Form'!$B$18="","",'GiftBasketsOverseas Order Form'!$B$18)</f>
        <v/>
      </c>
      <c r="AS100" s="22">
        <f>'GiftBasketsOverseas Order Form'!X132</f>
        <v>0</v>
      </c>
      <c r="AT100" s="22">
        <f>'GiftBasketsOverseas Order Form'!A132</f>
        <v>0</v>
      </c>
    </row>
    <row r="101" spans="1:46" x14ac:dyDescent="0.2">
      <c r="A101" s="11" t="str">
        <f>IF('GiftBasketsOverseas Order Form'!A133="","",'GiftBasketsOverseas Order Form'!A133)</f>
        <v/>
      </c>
      <c r="B101" s="11" t="str">
        <f>IF('GiftBasketsOverseas Order Form'!$B$9="","",'GiftBasketsOverseas Order Form'!$B$9)</f>
        <v/>
      </c>
      <c r="C101" s="11" t="str">
        <f>IF('GiftBasketsOverseas Order Form'!$B$11="","",'GiftBasketsOverseas Order Form'!$B$11)</f>
        <v/>
      </c>
      <c r="D101" s="11" t="str">
        <f>IF('GiftBasketsOverseas Order Form'!$B$12="","",'GiftBasketsOverseas Order Form'!$B$12)</f>
        <v/>
      </c>
      <c r="E101" s="11" t="str">
        <f>IF('GiftBasketsOverseas Order Form'!$B$13="","",'GiftBasketsOverseas Order Form'!$B$13)</f>
        <v/>
      </c>
      <c r="F101" s="11" t="str">
        <f>IF('GiftBasketsOverseas Order Form'!$B$14="","",'GiftBasketsOverseas Order Form'!$B$14)</f>
        <v/>
      </c>
      <c r="G101" s="11" t="str">
        <f>IF('GiftBasketsOverseas Order Form'!$B$15="","",'GiftBasketsOverseas Order Form'!$B$15)</f>
        <v/>
      </c>
      <c r="H101" s="11" t="str">
        <f>IF('GiftBasketsOverseas Order Form'!$B$16="","",'GiftBasketsOverseas Order Form'!$B$16)</f>
        <v/>
      </c>
      <c r="I101" s="11" t="str">
        <f>IF('GiftBasketsOverseas Order Form'!$B$17="","",'GiftBasketsOverseas Order Form'!$B$17)</f>
        <v/>
      </c>
      <c r="J101" s="22" t="str">
        <f>IF('GiftBasketsOverseas Order Form'!C133="","",'GiftBasketsOverseas Order Form'!C133)</f>
        <v/>
      </c>
      <c r="K101" s="11" t="str">
        <f>IF('GiftBasketsOverseas Order Form'!I133="","",'GiftBasketsOverseas Order Form'!I133)</f>
        <v/>
      </c>
      <c r="L101" s="22" t="str">
        <f>IF('GiftBasketsOverseas Order Form'!D133="","",'GiftBasketsOverseas Order Form'!D133)</f>
        <v/>
      </c>
      <c r="M101" s="22" t="str">
        <f>IF('GiftBasketsOverseas Order Form'!F133="","",'GiftBasketsOverseas Order Form'!F133)</f>
        <v/>
      </c>
      <c r="N101" s="22" t="str">
        <f>IF('GiftBasketsOverseas Order Form'!G133="","",'GiftBasketsOverseas Order Form'!G133)</f>
        <v/>
      </c>
      <c r="O101" s="22" t="str">
        <f>IF('GiftBasketsOverseas Order Form'!E133="","",'GiftBasketsOverseas Order Form'!E133)</f>
        <v/>
      </c>
      <c r="P101" s="22" t="str">
        <f>IF('GiftBasketsOverseas Order Form'!H133="","",'GiftBasketsOverseas Order Form'!H133)</f>
        <v/>
      </c>
      <c r="Q101" s="22" t="str">
        <f>IF('GiftBasketsOverseas Order Form'!K133="","",'GiftBasketsOverseas Order Form'!K133)</f>
        <v/>
      </c>
      <c r="R101" s="23" t="str">
        <f>IF('GiftBasketsOverseas Order Form'!M133="","",'GiftBasketsOverseas Order Form'!M133)</f>
        <v/>
      </c>
      <c r="S101" s="12" t="str">
        <f>IF('GiftBasketsOverseas Order Form'!C133="","",'GiftBasketsOverseas Order Form'!N133)</f>
        <v/>
      </c>
      <c r="T101" s="12" t="str">
        <f>IF(S101="","",S101-X101)</f>
        <v/>
      </c>
      <c r="U101" s="12" t="str">
        <f>IF('GiftBasketsOverseas Order Form'!C133="","",'GiftBasketsOverseas Order Form'!N133+'GiftBasketsOverseas Order Form'!O133)</f>
        <v/>
      </c>
      <c r="V101" s="15" t="str">
        <f>IF('GiftBasketsOverseas Order Form'!D133="","","101")</f>
        <v/>
      </c>
      <c r="W101" s="12" t="str">
        <f>S101</f>
        <v/>
      </c>
      <c r="X101" s="12" t="str">
        <f>IF('GiftBasketsOverseas Order Form'!C133="","",'GiftBasketsOverseas Order Form'!S133)</f>
        <v/>
      </c>
      <c r="Y101" s="12" t="str">
        <f>IF('GiftBasketsOverseas Order Form'!C133="","","0")</f>
        <v/>
      </c>
      <c r="Z101" s="12" t="str">
        <f>IF('GiftBasketsOverseas Order Form'!C133="","",'GiftBasketsOverseas Order Form'!R133)</f>
        <v/>
      </c>
      <c r="AA101" s="12" t="str">
        <f>IF('GiftBasketsOverseas Order Form'!C133="","",'GiftBasketsOverseas Order Form'!T133)</f>
        <v/>
      </c>
      <c r="AC101" s="22" t="str">
        <f>IF('GiftBasketsOverseas Order Form'!W133="","",'GiftBasketsOverseas Order Form'!W133)</f>
        <v/>
      </c>
      <c r="AD101" s="21" t="str">
        <f>IF('GiftBasketsOverseas Order Form'!U133="","",'GiftBasketsOverseas Order Form'!U133)</f>
        <v/>
      </c>
      <c r="AE101" t="str">
        <f>IF('GiftBasketsOverseas Order Form'!D133="","","5")</f>
        <v/>
      </c>
      <c r="AF101" t="str">
        <f>IF('GiftBasketsOverseas Order Form'!D133="","","CC")</f>
        <v/>
      </c>
      <c r="AG101"/>
      <c r="AH101" t="str">
        <f>IF('GiftBasketsOverseas Order Form'!L133="","",'GiftBasketsOverseas Order Form'!L133)</f>
        <v/>
      </c>
      <c r="AI101" s="11" t="str">
        <f>A101</f>
        <v/>
      </c>
      <c r="AJ101" s="11"/>
      <c r="AK101" s="11" t="str">
        <f>IF('GiftBasketsOverseas Order Form'!$B$19="","",'GiftBasketsOverseas Order Form'!$B$19)</f>
        <v xml:space="preserve"> </v>
      </c>
      <c r="AL101" s="11" t="str">
        <f>IF('GiftBasketsOverseas Order Form'!$B$10="","",'GiftBasketsOverseas Order Form'!$B$10)</f>
        <v/>
      </c>
      <c r="AM101" t="str">
        <f>IF('GiftBasketsOverseas Order Form'!J133="","",'GiftBasketsOverseas Order Form'!J133)</f>
        <v/>
      </c>
      <c r="AN101" t="str">
        <f>IF('GiftBasketsOverseas Order Form'!B133="","",'GiftBasketsOverseas Order Form'!B133)</f>
        <v/>
      </c>
      <c r="AO101" s="11">
        <f>'GiftBasketsOverseas Order Form'!$B$20</f>
        <v>0</v>
      </c>
      <c r="AP101" s="11">
        <f>'GiftBasketsOverseas Order Form'!$B$21</f>
        <v>0</v>
      </c>
      <c r="AQ101" s="11" t="str">
        <f>'GiftBasketsOverseas Order Form'!$B$22</f>
        <v>giftbasketsoverseas.com</v>
      </c>
      <c r="AR101" s="11" t="str">
        <f>IF('GiftBasketsOverseas Order Form'!$B$18="","",'GiftBasketsOverseas Order Form'!$B$18)</f>
        <v/>
      </c>
      <c r="AS101" s="22">
        <f>'GiftBasketsOverseas Order Form'!X133</f>
        <v>0</v>
      </c>
      <c r="AT101" s="22">
        <f>'GiftBasketsOverseas Order Form'!A133</f>
        <v>0</v>
      </c>
    </row>
  </sheetData>
  <phoneticPr fontId="2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GiftBasketsOverseas Order Form</vt:lpstr>
      <vt:lpstr>INSTRUCTIONS</vt:lpstr>
      <vt:lpstr>CSV for import</vt:lpstr>
      <vt:lpstr>countrylist</vt:lpstr>
      <vt:lpstr>countrylist1</vt:lpstr>
      <vt:lpstr>countrylist2</vt:lpstr>
      <vt:lpstr>Instructions</vt:lpstr>
      <vt:lpstr>test1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Shkolnik</dc:creator>
  <cp:lastModifiedBy>DP</cp:lastModifiedBy>
  <cp:lastPrinted>2011-11-15T16:57:49Z</cp:lastPrinted>
  <dcterms:created xsi:type="dcterms:W3CDTF">2007-11-30T20:12:40Z</dcterms:created>
  <dcterms:modified xsi:type="dcterms:W3CDTF">2023-06-06T19:48:34Z</dcterms:modified>
</cp:coreProperties>
</file>